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7" r:id="rId15"/>
    <sheet name="项目绩效目标表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<sst xmlns="http://schemas.openxmlformats.org/spreadsheetml/2006/main" count="391" uniqueCount="273">
  <si>
    <t>单位代码：</t>
  </si>
  <si>
    <t>单位名称：</t>
  </si>
  <si>
    <t>合水县土地收购储备中心</t>
  </si>
  <si>
    <t>部门预算公开表</t>
  </si>
  <si>
    <t xml:space="preserve">     </t>
  </si>
  <si>
    <t>编制日期：</t>
  </si>
  <si>
    <t>部门领导：</t>
  </si>
  <si>
    <t>李永峰</t>
  </si>
  <si>
    <t>财务负责人：</t>
  </si>
  <si>
    <t>马通隆</t>
  </si>
  <si>
    <t>制表人：</t>
  </si>
  <si>
    <t>白雅萱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</si>
  <si>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</si>
  <si>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</si>
  <si>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</si>
  <si>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</si>
  <si>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</si>
  <si>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</si>
  <si>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</si>
  <si>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</si>
  <si>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</si>
  <si>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</si>
  <si>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</si>
  <si>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</si>
  <si>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</si>
  <si>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</si>
  <si>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</si>
  <si>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</si>
  <si>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</si>
  <si>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</si>
  <si>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</si>
  <si>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</si>
  <si>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</si>
  <si>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</si>
  <si>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</si>
  <si>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</si>
  <si>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</si>
  <si>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</si>
  <si>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</si>
  <si>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</si>
  <si>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</si>
  <si>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</si>
  <si>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</si>
  <si>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</si>
  <si>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</si>
  <si>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</si>
  <si>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</si>
  <si>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</si>
  <si>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</si>
  <si>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</si>
  <si>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</si>
  <si>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</si>
  <si>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</si>
  <si>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</si>
  <si>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</si>
  <si>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</si>
  <si>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</si>
  <si>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</si>
  <si>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</si>
  <si>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</si>
  <si>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</si>
  <si>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</si>
  <si>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</si>
  <si>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</si>
  <si>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</si>
  <si>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</si>
  <si>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</si>
  <si>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</si>
  <si>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</si>
  <si>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</si>
  <si>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</si>
  <si>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</si>
  <si>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</si>
  <si>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</si>
  <si>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</si>
  <si>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</si>
  <si>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</si>
  <si>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</si>
  <si>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</si>
  <si>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</si>
  <si>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</si>
  <si>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</si>
  <si>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</si>
  <si>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</si>
  <si>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</si>
  <si>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</si>
  <si>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</si>
  <si>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</si>
  <si>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</si>
  <si>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</si>
  <si>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</si>
  <si>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</si>
  <si>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</si>
  <si>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</si>
  <si>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</si>
  <si>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</si>
  <si>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</si>
  <si>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</si>
  <si>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</si>
  <si>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</si>
  <si>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</si>
  <si>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</si>
  <si>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</si>
  <si>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</si>
  <si>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</si>
  <si>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</si>
  <si>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</si>
  <si>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</si>
  <si>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</si>
  <si>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</si>
  <si>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</si>
  <si>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</si>
  <si>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</si>
  <si>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</si>
  <si>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</si>
  <si>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</si>
  <si>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</si>
  <si>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</si>
  <si>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</si>
  <si>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</si>
  <si>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</si>
  <si>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</si>
  <si>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</si>
  <si>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</si>
  <si>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</si>
  <si>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</si>
  <si>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</si>
  <si>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</si>
  <si>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</si>
  <si>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</si>
  <si>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</si>
  <si>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</si>
  <si>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</si>
  <si>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</si>
  <si>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</si>
  <si>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</si>
  <si>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</si>
  <si>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</si>
  <si>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</si>
  <si>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</si>
  <si>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</si>
  <si>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</si>
  <si>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</si>
  <si>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</si>
  <si>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事业运行</t>
  </si>
  <si>
    <t>征地和拆迁补偿支出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</si>
  <si>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</si>
  <si>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</si>
  <si>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</si>
  <si>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</si>
  <si>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</si>
  <si>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</si>
  <si>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</si>
  <si>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</si>
  <si>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</si>
  <si>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</si>
  <si>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</si>
  <si>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</si>
  <si>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</si>
  <si>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</si>
  <si>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</si>
  <si>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</si>
  <si>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</si>
  <si>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</si>
  <si>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征迁补偿资金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</si>
  <si>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</si>
  <si>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</si>
  <si>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</si>
  <si>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</si>
  <si>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</si>
  <si>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</si>
  <si>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</si>
  <si>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>合水县2025年政府采购预算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</si>
  <si>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单位名称（全称）</t>
    </r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</si>
  <si>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政府采购品目编码</t>
    </r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</si>
  <si>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政府采购品目名称</t>
    </r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</si>
  <si>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项目名称</t>
    </r>
  </si>
  <si>
    <t>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</si>
  <si>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数量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</si>
  <si>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单价（元）</t>
    </r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</si>
  <si>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总计  （万元）</t>
    </r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</si>
  <si>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是否专门面向中小企业采购</t>
    </r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</si>
  <si>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是否专门面向小型、微型企业采购</t>
    </r>
  </si>
  <si>
    <t>资金来源</t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</si>
  <si>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项目描述</t>
    </r>
  </si>
  <si>
    <t>A02010000</t>
  </si>
  <si>
    <t>信息化设备</t>
  </si>
  <si>
    <t>台式电脑</t>
  </si>
  <si>
    <t>台</t>
  </si>
  <si>
    <t>是</t>
  </si>
  <si>
    <t>一般公共预算资金（部门预算）</t>
  </si>
  <si>
    <t>日常办公需要</t>
  </si>
  <si>
    <t>打印机</t>
  </si>
  <si>
    <t>档案柜</t>
  </si>
  <si>
    <t>组</t>
  </si>
  <si>
    <r>
      <rPr>
        <sz val="16"/>
        <color theme="1"/>
        <rFont val="宋体"/>
        <charset val="134"/>
        <scheme val="minor"/>
      </rPr>
      <t>项目支出绩效目标申报表</t>
    </r>
    <r>
      <rPr>
        <sz val="11"/>
        <color theme="1"/>
        <rFont val="宋体"/>
        <charset val="134"/>
        <scheme val="minor"/>
      </rPr>
      <t xml:space="preserve">
（2025年度）
</t>
    </r>
  </si>
  <si>
    <t>一级项目名称</t>
  </si>
  <si>
    <t>2025年政府性基金</t>
  </si>
  <si>
    <t>二级项目名称</t>
  </si>
  <si>
    <t>项目分类</t>
  </si>
  <si>
    <t>特定目标类</t>
  </si>
  <si>
    <t>申报属性</t>
  </si>
  <si>
    <t>新增</t>
  </si>
  <si>
    <t>资金用途</t>
  </si>
  <si>
    <t>用于各类征迁资金的支出</t>
  </si>
  <si>
    <t>主管部门</t>
  </si>
  <si>
    <t>合水县自然资源局</t>
  </si>
  <si>
    <t>项目开始日期</t>
  </si>
  <si>
    <t>2025.1.1</t>
  </si>
  <si>
    <t>项目完成日期</t>
  </si>
  <si>
    <t>2025.12.31</t>
  </si>
  <si>
    <t>基本情况</t>
  </si>
  <si>
    <t>确保将重大项目征迁资金及时拨付到位，保障各类工作正常开展。</t>
  </si>
  <si>
    <t>项目立项必要性</t>
  </si>
  <si>
    <t>合水县2025年度国有土地收购储备计划及国有土地使用权支出计划，拟征收或出让土地。</t>
  </si>
  <si>
    <t>保障项目实施的制度措施</t>
  </si>
  <si>
    <t>符合国有土地使用权招拍挂规定及土地储备资金管理办法</t>
  </si>
  <si>
    <t>项目实施计划</t>
  </si>
  <si>
    <t>组织实施单位</t>
  </si>
  <si>
    <t>监督管理单位</t>
  </si>
  <si>
    <t>项目实施单位</t>
  </si>
  <si>
    <t>政策依据</t>
  </si>
  <si>
    <t>国有土地使用权招拍挂规定及土地储备资金管理办法</t>
  </si>
  <si>
    <t>其他依据</t>
  </si>
  <si>
    <t>需要说明的其他情况</t>
  </si>
  <si>
    <t>年度绩效目标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</si>
  <si>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</si>
  <si>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</si>
  <si>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</si>
  <si>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</si>
  <si>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</si>
  <si>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</si>
  <si>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</si>
  <si>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</si>
  <si>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</si>
  <si>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</si>
  <si>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项目投资10000万元</t>
  </si>
  <si>
    <t>≤</t>
  </si>
  <si>
    <t>10000万元</t>
  </si>
  <si>
    <t>万元</t>
  </si>
  <si>
    <t/>
  </si>
  <si>
    <t>社会成本指标</t>
  </si>
  <si>
    <t>资金利用率</t>
  </si>
  <si>
    <t>≥</t>
  </si>
  <si>
    <t xml:space="preserve">% </t>
  </si>
  <si>
    <t>生态环境成本指标</t>
  </si>
  <si>
    <t>提高生活质量</t>
  </si>
  <si>
    <t>定性</t>
  </si>
  <si>
    <t>提高</t>
  </si>
  <si>
    <t>产出指标</t>
  </si>
  <si>
    <t>数量指标</t>
  </si>
  <si>
    <t>受益人口</t>
  </si>
  <si>
    <t>人</t>
  </si>
  <si>
    <t>质量指标</t>
  </si>
  <si>
    <t>资金使用规范性</t>
  </si>
  <si>
    <t>合规</t>
  </si>
  <si>
    <t>时效指标</t>
  </si>
  <si>
    <t>资金拨付及时性</t>
  </si>
  <si>
    <t xml:space="preserve">及时 </t>
  </si>
  <si>
    <t>效益指标</t>
  </si>
  <si>
    <t>经济效益</t>
  </si>
  <si>
    <t>增加群众收入</t>
  </si>
  <si>
    <t>成效明显</t>
  </si>
  <si>
    <t>社会效益</t>
  </si>
  <si>
    <t>保障群众利益，促进经济社会发展</t>
  </si>
  <si>
    <t>成效显著</t>
  </si>
  <si>
    <t>生态效益</t>
  </si>
  <si>
    <t>改善人居环境</t>
  </si>
  <si>
    <t>改善</t>
  </si>
  <si>
    <t>满意度指标</t>
  </si>
  <si>
    <t>服务对象满意度</t>
  </si>
  <si>
    <t>群众满意度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</si>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</sst>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</numFmts>
  <fonts count="52">
    <font>
      <sz val="11"/>
      <color indexed="8"/>
      <name val="宋体"/>
      <charset val="1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24"/>
      <name val="方正小标宋简体"/>
      <charset val="134"/>
    </font>
    <font>
      <b/>
      <sz val="14"/>
      <name val="仿宋_GB2312"/>
      <charset val="134"/>
    </font>
    <font>
      <b/>
      <sz val="14"/>
      <name val="方正小标宋简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宋体"/>
      <charset val="134"/>
    </font>
    <font>
      <sz val="14"/>
      <name val="仿宋_GB2312"/>
      <charset val="0"/>
    </font>
    <font>
      <sz val="10"/>
      <name val="宋体"/>
      <charset val="0"/>
    </font>
    <font>
      <b/>
      <sz val="9"/>
      <name val="宋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 style="thin">
        <color rgb="FFFFFFFF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 diagonalDown="1">
      <left/>
      <right style="thin">
        <color indexed="8"/>
      </right>
      <top style="thin">
        <color rgb="FF000000"/>
      </top>
      <bottom style="thin">
        <color indexed="8"/>
      </bottom>
      <diagonal style="thin">
        <color rgb="FFFFFFFF"/>
      </diagonal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5" borderId="1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42" fillId="7" borderId="17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4" fillId="8" borderId="18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3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8" fillId="0" borderId="7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/>
    <xf numFmtId="0" fontId="13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4" fontId="21" fillId="0" borderId="12" xfId="0" applyNumberFormat="1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" fontId="19" fillId="0" borderId="1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19" fillId="0" borderId="12" xfId="0" applyNumberFormat="1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4" fontId="21" fillId="0" borderId="2" xfId="0" applyNumberFormat="1" applyFont="1" applyBorder="1" applyAlignment="1">
      <alignment horizontal="right" vertical="center" wrapText="1"/>
    </xf>
    <xf numFmtId="4" fontId="21" fillId="0" borderId="12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4" fontId="21" fillId="4" borderId="2" xfId="0" applyNumberFormat="1" applyFont="1" applyFill="1" applyBorder="1" applyAlignment="1">
      <alignment horizontal="right" vertical="center" wrapText="1"/>
    </xf>
    <xf numFmtId="0" fontId="19" fillId="4" borderId="1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4" fontId="19" fillId="4" borderId="2" xfId="0" applyNumberFormat="1" applyFont="1" applyFill="1" applyBorder="1" applyAlignment="1">
      <alignment horizontal="right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4" fontId="21" fillId="4" borderId="2" xfId="0" applyNumberFormat="1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4" fontId="21" fillId="4" borderId="2" xfId="0" applyNumberFormat="1" applyFont="1" applyFill="1" applyBorder="1" applyAlignment="1">
      <alignment vertical="center" wrapText="1"/>
    </xf>
    <xf numFmtId="4" fontId="21" fillId="4" borderId="12" xfId="0" applyNumberFormat="1" applyFont="1" applyFill="1" applyBorder="1" applyAlignment="1">
      <alignment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4" fontId="23" fillId="0" borderId="2" xfId="0" applyNumberFormat="1" applyFont="1" applyBorder="1" applyAlignment="1">
      <alignment horizontal="right" vertical="center" wrapText="1"/>
    </xf>
    <xf numFmtId="4" fontId="23" fillId="0" borderId="12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77" fontId="28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ht="16.35" customHeight="1" spans="1:1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26.1" customHeight="1" spans="1:11">
      <c r="A3" s="79"/>
      <c r="B3" s="91" t="s">
        <v>0</v>
      </c>
      <c r="C3" s="92"/>
      <c r="D3" s="92"/>
      <c r="E3" s="91"/>
      <c r="F3" s="79"/>
      <c r="G3" s="79"/>
      <c r="H3" s="79"/>
      <c r="I3" s="79"/>
      <c r="J3" s="79"/>
      <c r="K3" s="79"/>
    </row>
    <row r="4" ht="26.1" customHeight="1" spans="1:11">
      <c r="A4" s="79"/>
      <c r="B4" s="91" t="s">
        <v>1</v>
      </c>
      <c r="C4" s="91" t="s">
        <v>2</v>
      </c>
      <c r="D4" s="91"/>
      <c r="E4" s="91"/>
      <c r="F4" s="79"/>
      <c r="G4" s="79"/>
      <c r="H4" s="79"/>
      <c r="I4" s="79"/>
      <c r="J4" s="79"/>
      <c r="K4" s="79"/>
    </row>
    <row r="5" ht="16.35" customHeight="1" spans="1:1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ht="89.85" customHeight="1" spans="1:11">
      <c r="A6" s="40"/>
      <c r="B6" s="93" t="s">
        <v>3</v>
      </c>
      <c r="C6" s="93"/>
      <c r="D6" s="93"/>
      <c r="E6" s="93"/>
      <c r="F6" s="93"/>
      <c r="G6" s="93"/>
      <c r="H6" s="93"/>
      <c r="I6" s="93"/>
      <c r="J6" s="93"/>
      <c r="K6" s="93"/>
    </row>
    <row r="7" ht="26.1" customHeight="1" spans="1:1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</row>
    <row r="8" ht="26.1" customHeight="1" spans="1:1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</row>
    <row r="9" ht="26.1" customHeight="1" spans="1:1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</row>
    <row r="10" ht="26.1" customHeight="1" spans="1:11">
      <c r="A10" s="79"/>
      <c r="B10" s="91" t="s">
        <v>4</v>
      </c>
      <c r="C10" s="91"/>
      <c r="D10" s="91"/>
      <c r="E10" s="91"/>
      <c r="F10" s="94" t="s">
        <v>5</v>
      </c>
      <c r="G10" s="95">
        <v>45700</v>
      </c>
      <c r="H10" s="96"/>
      <c r="I10" s="96"/>
      <c r="J10" s="91"/>
      <c r="K10" s="79"/>
    </row>
    <row r="11" ht="26.1" customHeight="1" spans="1:11">
      <c r="A11" s="79"/>
      <c r="B11" s="91"/>
      <c r="C11" s="91"/>
      <c r="D11" s="91"/>
      <c r="E11" s="91"/>
      <c r="F11" s="91"/>
      <c r="G11" s="91"/>
      <c r="H11" s="91"/>
      <c r="I11" s="91"/>
      <c r="J11" s="91"/>
      <c r="K11" s="79"/>
    </row>
    <row r="12" ht="26.1" customHeight="1" spans="1:11">
      <c r="A12" s="79"/>
      <c r="B12" s="94" t="s">
        <v>6</v>
      </c>
      <c r="C12" s="97" t="s">
        <v>7</v>
      </c>
      <c r="D12" s="91"/>
      <c r="E12" s="94" t="s">
        <v>8</v>
      </c>
      <c r="F12" s="91" t="s">
        <v>9</v>
      </c>
      <c r="G12" s="91"/>
      <c r="H12" s="94" t="s">
        <v>10</v>
      </c>
      <c r="I12" s="91" t="s">
        <v>11</v>
      </c>
      <c r="J12" s="91"/>
      <c r="K12" s="79"/>
    </row>
    <row r="13" ht="16.35" customHeight="1" spans="1:11">
      <c r="A13" s="40"/>
      <c r="B13" s="40"/>
      <c r="C13" s="40" t="s">
        <v>12</v>
      </c>
      <c r="D13" s="40"/>
      <c r="E13" s="40"/>
      <c r="F13" s="40"/>
      <c r="G13" s="40"/>
      <c r="H13" s="40"/>
      <c r="I13" s="40"/>
      <c r="J13" s="40"/>
      <c r="K13" s="40"/>
    </row>
    <row r="14" ht="16.35" customHeight="1" spans="1:1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ht="16.35" customHeight="1" spans="1:1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23" sqref="E23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40"/>
      <c r="B1" s="40"/>
      <c r="C1" s="40"/>
      <c r="D1" s="40"/>
      <c r="E1" s="40"/>
      <c r="F1" s="40"/>
      <c r="G1" s="40"/>
      <c r="H1" s="40"/>
    </row>
    <row r="2" ht="26.1" customHeight="1" spans="1:8">
      <c r="A2" s="41" t="s">
        <v>152</v>
      </c>
      <c r="B2" s="41"/>
      <c r="C2" s="41"/>
      <c r="D2" s="41"/>
      <c r="E2" s="41"/>
      <c r="F2" s="41"/>
      <c r="G2" s="41"/>
      <c r="H2" s="41"/>
    </row>
    <row r="3" ht="26.1" customHeight="1" spans="1:8">
      <c r="A3" s="40"/>
      <c r="B3" s="40"/>
      <c r="C3" s="40"/>
      <c r="D3" s="40"/>
      <c r="E3" s="40"/>
      <c r="F3" s="40"/>
      <c r="G3" s="40"/>
      <c r="H3" s="42" t="s">
        <v>36</v>
      </c>
    </row>
    <row r="4" ht="26.1" customHeight="1" spans="1:8">
      <c r="A4" s="43" t="s">
        <v>137</v>
      </c>
      <c r="B4" s="49" t="s">
        <v>153</v>
      </c>
      <c r="C4" s="49"/>
      <c r="D4" s="49"/>
      <c r="E4" s="49"/>
      <c r="F4" s="49"/>
      <c r="G4" s="49" t="s">
        <v>154</v>
      </c>
      <c r="H4" s="44" t="s">
        <v>155</v>
      </c>
    </row>
    <row r="5" ht="26.1" customHeight="1" spans="1:8">
      <c r="A5" s="43"/>
      <c r="B5" s="49" t="s">
        <v>99</v>
      </c>
      <c r="C5" s="49" t="s">
        <v>156</v>
      </c>
      <c r="D5" s="49" t="s">
        <v>157</v>
      </c>
      <c r="E5" s="49" t="s">
        <v>158</v>
      </c>
      <c r="F5" s="49"/>
      <c r="G5" s="49"/>
      <c r="H5" s="44"/>
    </row>
    <row r="6" ht="26.1" customHeight="1" spans="1:8">
      <c r="A6" s="43"/>
      <c r="B6" s="49"/>
      <c r="C6" s="49"/>
      <c r="D6" s="49"/>
      <c r="E6" s="49" t="s">
        <v>159</v>
      </c>
      <c r="F6" s="49" t="s">
        <v>160</v>
      </c>
      <c r="G6" s="49"/>
      <c r="H6" s="44"/>
    </row>
    <row r="7" ht="26.1" customHeight="1" spans="1:8">
      <c r="A7" s="45" t="s">
        <v>99</v>
      </c>
      <c r="B7" s="59">
        <f>B8</f>
        <v>0.2</v>
      </c>
      <c r="C7" s="59"/>
      <c r="D7" s="59">
        <f>D8</f>
        <v>0.2</v>
      </c>
      <c r="E7" s="59"/>
      <c r="F7" s="59"/>
      <c r="G7" s="59"/>
      <c r="H7" s="60"/>
    </row>
    <row r="8" ht="26.1" customHeight="1" spans="1:8">
      <c r="A8" s="45" t="s">
        <v>2</v>
      </c>
      <c r="B8" s="59">
        <f>D8</f>
        <v>0.2</v>
      </c>
      <c r="C8" s="59"/>
      <c r="D8" s="59">
        <v>0.2</v>
      </c>
      <c r="E8" s="59"/>
      <c r="F8" s="59"/>
      <c r="G8" s="59"/>
      <c r="H8" s="60"/>
    </row>
    <row r="9" ht="26.1" customHeight="1" spans="1:8">
      <c r="A9" s="47"/>
      <c r="B9" s="50"/>
      <c r="C9" s="50"/>
      <c r="D9" s="50"/>
      <c r="E9" s="50"/>
      <c r="F9" s="50"/>
      <c r="G9" s="50"/>
      <c r="H9" s="51"/>
    </row>
    <row r="10" ht="16.35" customHeight="1"/>
    <row r="11" ht="16.35" customHeight="1" spans="1:8">
      <c r="A11" s="40" t="s">
        <v>85</v>
      </c>
      <c r="B11" s="40"/>
      <c r="C11" s="40"/>
      <c r="D11" s="40"/>
      <c r="E11" s="40"/>
      <c r="F11" s="40"/>
      <c r="G11" s="40"/>
      <c r="H11" s="40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5" sqref="C15"/>
    </sheetView>
  </sheetViews>
  <sheetFormatPr defaultColWidth="10" defaultRowHeight="13.5" outlineLevelCol="5"/>
  <cols>
    <col min="1" max="1" width="12.5" customWidth="1"/>
    <col min="2" max="2" width="26.75" customWidth="1"/>
    <col min="3" max="3" width="26.625" customWidth="1"/>
    <col min="4" max="4" width="24.25" customWidth="1"/>
    <col min="5" max="5" width="17.875" customWidth="1"/>
    <col min="6" max="6" width="9.75" customWidth="1"/>
  </cols>
  <sheetData>
    <row r="1" ht="16.35" customHeight="1" spans="1:6">
      <c r="A1" s="40"/>
      <c r="B1" s="40"/>
      <c r="C1" s="40"/>
      <c r="D1" s="40"/>
      <c r="E1" s="40"/>
      <c r="F1" s="40"/>
    </row>
    <row r="2" ht="26.1" customHeight="1" spans="1:6">
      <c r="A2" s="41" t="s">
        <v>161</v>
      </c>
      <c r="B2" s="41"/>
      <c r="C2" s="41"/>
      <c r="D2" s="41"/>
      <c r="E2" s="41"/>
      <c r="F2" s="40"/>
    </row>
    <row r="3" ht="26.1" customHeight="1" spans="1:6">
      <c r="A3" s="40"/>
      <c r="B3" s="40"/>
      <c r="C3" s="40"/>
      <c r="D3" s="40"/>
      <c r="E3" s="40" t="s">
        <v>36</v>
      </c>
      <c r="F3" s="40"/>
    </row>
    <row r="4" ht="26.1" customHeight="1" spans="1:6">
      <c r="A4" s="43" t="s">
        <v>162</v>
      </c>
      <c r="B4" s="49" t="s">
        <v>39</v>
      </c>
      <c r="C4" s="49" t="s">
        <v>99</v>
      </c>
      <c r="D4" s="49" t="s">
        <v>96</v>
      </c>
      <c r="E4" s="44" t="s">
        <v>97</v>
      </c>
      <c r="F4" s="40"/>
    </row>
    <row r="5" ht="26.1" customHeight="1" spans="1:6">
      <c r="A5" s="43" t="s">
        <v>151</v>
      </c>
      <c r="B5" s="49" t="s">
        <v>151</v>
      </c>
      <c r="C5" s="49">
        <v>1</v>
      </c>
      <c r="D5" s="49">
        <v>2</v>
      </c>
      <c r="E5" s="44">
        <v>3</v>
      </c>
      <c r="F5" s="40"/>
    </row>
    <row r="6" s="20" customFormat="1" ht="26.1" customHeight="1" spans="1:6">
      <c r="A6" s="52">
        <v>1</v>
      </c>
      <c r="B6" s="53" t="s">
        <v>99</v>
      </c>
      <c r="C6" s="54">
        <f>D6</f>
        <v>9.6</v>
      </c>
      <c r="D6" s="54">
        <v>9.6</v>
      </c>
      <c r="E6" s="55"/>
      <c r="F6" s="56"/>
    </row>
    <row r="7" ht="26.1" customHeight="1" spans="1:6">
      <c r="A7" s="43">
        <v>2</v>
      </c>
      <c r="B7" s="57"/>
      <c r="C7" s="58"/>
      <c r="D7" s="58"/>
      <c r="E7" s="48"/>
      <c r="F7" s="40"/>
    </row>
    <row r="8" ht="16.35" customHeight="1"/>
    <row r="9" ht="16.35" customHeight="1" spans="1:5">
      <c r="A9" s="40" t="s">
        <v>85</v>
      </c>
      <c r="B9" s="40"/>
      <c r="C9" s="40"/>
      <c r="D9" s="40"/>
      <c r="E9" s="40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6" sqref="A16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40"/>
      <c r="B1" s="40"/>
    </row>
    <row r="2" ht="26.1" customHeight="1" spans="1:2">
      <c r="A2" s="41" t="s">
        <v>163</v>
      </c>
      <c r="B2" s="41"/>
    </row>
    <row r="3" ht="26.1" customHeight="1" spans="1:2">
      <c r="A3" s="40"/>
      <c r="B3" s="42" t="s">
        <v>36</v>
      </c>
    </row>
    <row r="4" ht="26.1" customHeight="1" spans="1:2">
      <c r="A4" s="43" t="s">
        <v>39</v>
      </c>
      <c r="B4" s="44" t="s">
        <v>40</v>
      </c>
    </row>
    <row r="5" ht="26.1" customHeight="1" spans="1:2">
      <c r="A5" s="47" t="s">
        <v>164</v>
      </c>
      <c r="B5" s="51">
        <v>39500</v>
      </c>
    </row>
    <row r="6" ht="16.35" customHeight="1"/>
    <row r="7" ht="16.35" customHeight="1" spans="1:2">
      <c r="A7" s="40" t="s">
        <v>85</v>
      </c>
      <c r="B7" s="40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H24" sqref="H24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40"/>
      <c r="B1" s="40"/>
      <c r="C1" s="40"/>
      <c r="D1" s="40"/>
      <c r="E1" s="40"/>
    </row>
    <row r="2" ht="26.1" customHeight="1" spans="1:5">
      <c r="A2" s="41" t="s">
        <v>165</v>
      </c>
      <c r="B2" s="41"/>
      <c r="C2" s="41"/>
      <c r="D2" s="41"/>
      <c r="E2" s="41"/>
    </row>
    <row r="3" ht="26.1" customHeight="1" spans="1:5">
      <c r="A3" s="40"/>
      <c r="B3" s="40"/>
      <c r="C3" s="40"/>
      <c r="D3" s="40"/>
      <c r="E3" s="42" t="s">
        <v>36</v>
      </c>
    </row>
    <row r="4" ht="26.1" customHeight="1" spans="1:5">
      <c r="A4" s="43" t="s">
        <v>137</v>
      </c>
      <c r="B4" s="49" t="s">
        <v>99</v>
      </c>
      <c r="C4" s="49" t="s">
        <v>166</v>
      </c>
      <c r="D4" s="49" t="s">
        <v>167</v>
      </c>
      <c r="E4" s="44" t="s">
        <v>168</v>
      </c>
    </row>
    <row r="5" ht="26.1" customHeight="1" spans="1:5">
      <c r="A5" s="43" t="s">
        <v>151</v>
      </c>
      <c r="B5" s="49">
        <v>1</v>
      </c>
      <c r="C5" s="49">
        <v>2</v>
      </c>
      <c r="D5" s="49">
        <v>3</v>
      </c>
      <c r="E5" s="44">
        <v>4</v>
      </c>
    </row>
    <row r="6" ht="26.1" customHeight="1" spans="1:5">
      <c r="A6" s="47"/>
      <c r="B6" s="50"/>
      <c r="C6" s="50"/>
      <c r="D6" s="50"/>
      <c r="E6" s="51"/>
    </row>
    <row r="7" ht="16.35" customHeight="1"/>
    <row r="8" ht="16.35" customHeight="1" spans="1:4">
      <c r="A8" s="40" t="s">
        <v>85</v>
      </c>
      <c r="B8" s="40"/>
      <c r="C8" s="40"/>
      <c r="D8" s="40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3" sqref="C13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40"/>
    </row>
    <row r="2" ht="26.1" customHeight="1" spans="1:2">
      <c r="A2" s="41" t="s">
        <v>169</v>
      </c>
      <c r="B2" s="41"/>
    </row>
    <row r="3" ht="26.1" customHeight="1" spans="1:2">
      <c r="A3" s="42" t="s">
        <v>170</v>
      </c>
      <c r="B3" s="42"/>
    </row>
    <row r="4" ht="26.1" customHeight="1" spans="1:2">
      <c r="A4" s="43" t="s">
        <v>39</v>
      </c>
      <c r="B4" s="44" t="s">
        <v>40</v>
      </c>
    </row>
    <row r="5" ht="26.1" customHeight="1" spans="1:2">
      <c r="A5" s="43" t="s">
        <v>151</v>
      </c>
      <c r="B5" s="44">
        <v>1</v>
      </c>
    </row>
    <row r="6" ht="26.1" customHeight="1" spans="1:2">
      <c r="A6" s="45" t="s">
        <v>171</v>
      </c>
      <c r="B6" s="46"/>
    </row>
    <row r="7" ht="26.1" customHeight="1" spans="1:2">
      <c r="A7" s="45"/>
      <c r="B7" s="46"/>
    </row>
    <row r="8" ht="26.1" customHeight="1" spans="1:2">
      <c r="A8" s="47"/>
      <c r="B8" s="48"/>
    </row>
    <row r="9" ht="16.35" customHeight="1"/>
    <row r="10" ht="16.35" customHeight="1" spans="1:1">
      <c r="A10" s="40" t="s">
        <v>85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E26" sqref="E26"/>
    </sheetView>
  </sheetViews>
  <sheetFormatPr defaultColWidth="9" defaultRowHeight="13.5" outlineLevelRow="6"/>
  <cols>
    <col min="2" max="2" width="13.75" customWidth="1"/>
    <col min="3" max="3" width="11" customWidth="1"/>
    <col min="13" max="13" width="11.25" customWidth="1"/>
  </cols>
  <sheetData>
    <row r="1" ht="31.5" spans="1:13">
      <c r="A1" s="21" t="s">
        <v>172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18.75" spans="1:1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45" spans="1:13">
      <c r="A3" s="24" t="s">
        <v>162</v>
      </c>
      <c r="B3" s="25" t="s">
        <v>173</v>
      </c>
      <c r="C3" s="26" t="s">
        <v>174</v>
      </c>
      <c r="D3" s="26" t="s">
        <v>175</v>
      </c>
      <c r="E3" s="26" t="s">
        <v>176</v>
      </c>
      <c r="F3" s="24" t="s">
        <v>177</v>
      </c>
      <c r="G3" s="25" t="s">
        <v>178</v>
      </c>
      <c r="H3" s="25" t="s">
        <v>179</v>
      </c>
      <c r="I3" s="26" t="s">
        <v>180</v>
      </c>
      <c r="J3" s="26" t="s">
        <v>181</v>
      </c>
      <c r="K3" s="26" t="s">
        <v>182</v>
      </c>
      <c r="L3" s="35" t="s">
        <v>183</v>
      </c>
      <c r="M3" s="36" t="s">
        <v>184</v>
      </c>
    </row>
    <row r="4" ht="33.75" spans="1:13">
      <c r="A4" s="27">
        <v>1</v>
      </c>
      <c r="B4" s="28" t="s">
        <v>2</v>
      </c>
      <c r="C4" s="29" t="s">
        <v>185</v>
      </c>
      <c r="D4" s="28" t="s">
        <v>186</v>
      </c>
      <c r="E4" s="30" t="s">
        <v>187</v>
      </c>
      <c r="F4" s="30" t="s">
        <v>188</v>
      </c>
      <c r="G4" s="28">
        <v>3</v>
      </c>
      <c r="H4" s="28">
        <v>5000</v>
      </c>
      <c r="I4" s="28">
        <v>1.5</v>
      </c>
      <c r="J4" s="29" t="s">
        <v>189</v>
      </c>
      <c r="K4" s="29" t="s">
        <v>189</v>
      </c>
      <c r="L4" s="37" t="s">
        <v>190</v>
      </c>
      <c r="M4" s="38" t="s">
        <v>191</v>
      </c>
    </row>
    <row r="5" ht="43" customHeight="1" spans="1:13">
      <c r="A5" s="31">
        <v>2</v>
      </c>
      <c r="B5" s="28" t="s">
        <v>2</v>
      </c>
      <c r="C5" s="29" t="s">
        <v>185</v>
      </c>
      <c r="D5" s="28" t="s">
        <v>186</v>
      </c>
      <c r="E5" s="30" t="s">
        <v>192</v>
      </c>
      <c r="F5" s="30" t="s">
        <v>188</v>
      </c>
      <c r="G5" s="28">
        <v>1</v>
      </c>
      <c r="H5" s="28">
        <v>3000</v>
      </c>
      <c r="I5" s="28">
        <v>0.3</v>
      </c>
      <c r="J5" s="29" t="s">
        <v>189</v>
      </c>
      <c r="K5" s="29" t="s">
        <v>189</v>
      </c>
      <c r="L5" s="37" t="s">
        <v>190</v>
      </c>
      <c r="M5" s="38" t="s">
        <v>191</v>
      </c>
    </row>
    <row r="6" ht="33.75" spans="1:13">
      <c r="A6" s="31">
        <v>3</v>
      </c>
      <c r="B6" s="32" t="s">
        <v>2</v>
      </c>
      <c r="C6" s="33"/>
      <c r="D6" s="32"/>
      <c r="E6" s="32" t="s">
        <v>193</v>
      </c>
      <c r="F6" s="33" t="s">
        <v>194</v>
      </c>
      <c r="G6" s="32">
        <v>2</v>
      </c>
      <c r="H6" s="32">
        <v>1500</v>
      </c>
      <c r="I6" s="32">
        <v>0.3</v>
      </c>
      <c r="J6" s="29" t="s">
        <v>189</v>
      </c>
      <c r="K6" s="29" t="s">
        <v>189</v>
      </c>
      <c r="L6" s="37" t="s">
        <v>190</v>
      </c>
      <c r="M6" s="38" t="s">
        <v>191</v>
      </c>
    </row>
    <row r="7" s="20" customFormat="1" ht="38" customHeight="1" spans="1:13">
      <c r="A7" s="34" t="s">
        <v>99</v>
      </c>
      <c r="B7" s="31"/>
      <c r="C7" s="31"/>
      <c r="D7" s="31"/>
      <c r="E7" s="31"/>
      <c r="F7" s="31"/>
      <c r="G7" s="31"/>
      <c r="H7" s="31"/>
      <c r="I7" s="31">
        <f>SUM(I4:I6)</f>
        <v>2.1</v>
      </c>
      <c r="J7" s="31"/>
      <c r="K7" s="31"/>
      <c r="L7" s="31"/>
      <c r="M7" s="39"/>
    </row>
  </sheetData>
  <mergeCells count="1">
    <mergeCell ref="A1:M1"/>
  </mergeCells>
  <dataValidations count="2">
    <dataValidation type="list" allowBlank="1" showInputMessage="1" showErrorMessage="1" sqref="F4:F5">
      <formula1>"项,只,个,套,台,件,袋,瓶,箱,包,张,支,把,公斤,千克,克,米,平方米,立方米,升,本,批,组,其他"</formula1>
    </dataValidation>
    <dataValidation type="list" allowBlank="1" showInputMessage="1" showErrorMessage="1" sqref="L4:L6">
      <formula1>"一般公共预算资金（部门预算）,政府性基金（基金收入）,国有资本经营预算资金（国有资本经营收入）,社会保险基金,教育专户资金,上级专项,其他资金"</formula1>
    </dataValidation>
  </dataValidation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B9" sqref="B9:H9"/>
    </sheetView>
  </sheetViews>
  <sheetFormatPr defaultColWidth="9" defaultRowHeight="13.5" outlineLevelCol="7"/>
  <cols>
    <col min="1" max="1" width="14.125" customWidth="1"/>
    <col min="2" max="2" width="11.75" customWidth="1"/>
    <col min="3" max="3" width="12.125" customWidth="1"/>
    <col min="5" max="5" width="11.5" customWidth="1"/>
    <col min="8" max="8" width="11.25" customWidth="1"/>
  </cols>
  <sheetData>
    <row r="1" ht="20.25" spans="1:8">
      <c r="A1" s="1" t="s">
        <v>195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196</v>
      </c>
      <c r="B2" s="4" t="s">
        <v>197</v>
      </c>
      <c r="C2" s="4"/>
      <c r="D2" s="4"/>
      <c r="E2" s="4" t="s">
        <v>198</v>
      </c>
      <c r="F2" s="4" t="s">
        <v>164</v>
      </c>
      <c r="G2" s="4"/>
      <c r="H2" s="4"/>
    </row>
    <row r="3" ht="21" customHeight="1" spans="1:8">
      <c r="A3" s="5" t="s">
        <v>199</v>
      </c>
      <c r="B3" s="4" t="s">
        <v>200</v>
      </c>
      <c r="C3" s="4"/>
      <c r="D3" s="4"/>
      <c r="E3" s="4" t="s">
        <v>201</v>
      </c>
      <c r="F3" s="4" t="s">
        <v>202</v>
      </c>
      <c r="G3" s="4"/>
      <c r="H3" s="4"/>
    </row>
    <row r="4" ht="21" customHeight="1" spans="1:8">
      <c r="A4" s="5" t="s">
        <v>203</v>
      </c>
      <c r="B4" s="6" t="s">
        <v>204</v>
      </c>
      <c r="C4" s="6"/>
      <c r="D4" s="6"/>
      <c r="E4" s="4" t="s">
        <v>205</v>
      </c>
      <c r="F4" s="6" t="s">
        <v>206</v>
      </c>
      <c r="G4" s="6"/>
      <c r="H4" s="6"/>
    </row>
    <row r="5" ht="21" customHeight="1" spans="1:8">
      <c r="A5" s="5" t="s">
        <v>207</v>
      </c>
      <c r="B5" s="4" t="s">
        <v>208</v>
      </c>
      <c r="C5" s="4"/>
      <c r="D5" s="4"/>
      <c r="E5" s="7" t="s">
        <v>209</v>
      </c>
      <c r="F5" s="6" t="s">
        <v>210</v>
      </c>
      <c r="G5" s="6"/>
      <c r="H5" s="6"/>
    </row>
    <row r="6" ht="28" customHeight="1" spans="1:8">
      <c r="A6" s="8" t="s">
        <v>211</v>
      </c>
      <c r="B6" s="4" t="s">
        <v>212</v>
      </c>
      <c r="C6" s="4"/>
      <c r="D6" s="4"/>
      <c r="E6" s="4"/>
      <c r="F6" s="4"/>
      <c r="G6" s="4"/>
      <c r="H6" s="4"/>
    </row>
    <row r="7" ht="30" customHeight="1" spans="1:8">
      <c r="A7" s="9" t="s">
        <v>213</v>
      </c>
      <c r="B7" s="10" t="s">
        <v>214</v>
      </c>
      <c r="C7" s="10"/>
      <c r="D7" s="10"/>
      <c r="E7" s="10"/>
      <c r="F7" s="10"/>
      <c r="G7" s="10"/>
      <c r="H7" s="10"/>
    </row>
    <row r="8" ht="25.5" spans="1:8">
      <c r="A8" s="9" t="s">
        <v>215</v>
      </c>
      <c r="B8" s="4" t="s">
        <v>216</v>
      </c>
      <c r="C8" s="4"/>
      <c r="D8" s="4"/>
      <c r="E8" s="4"/>
      <c r="F8" s="4"/>
      <c r="G8" s="4"/>
      <c r="H8" s="4"/>
    </row>
    <row r="9" ht="23" customHeight="1" spans="1:8">
      <c r="A9" s="5" t="s">
        <v>217</v>
      </c>
      <c r="B9" s="4" t="s">
        <v>197</v>
      </c>
      <c r="C9" s="4"/>
      <c r="D9" s="4"/>
      <c r="E9" s="4"/>
      <c r="F9" s="4"/>
      <c r="G9" s="4"/>
      <c r="H9" s="4"/>
    </row>
    <row r="10" ht="23" customHeight="1" spans="1:8">
      <c r="A10" s="5" t="s">
        <v>218</v>
      </c>
      <c r="B10" s="4" t="s">
        <v>206</v>
      </c>
      <c r="C10" s="4"/>
      <c r="D10" s="4"/>
      <c r="E10" s="4"/>
      <c r="F10" s="4"/>
      <c r="G10" s="4"/>
      <c r="H10" s="4"/>
    </row>
    <row r="11" ht="23" customHeight="1" spans="1:8">
      <c r="A11" s="5" t="s">
        <v>219</v>
      </c>
      <c r="B11" s="4" t="s">
        <v>206</v>
      </c>
      <c r="C11" s="4"/>
      <c r="D11" s="4"/>
      <c r="E11" s="4"/>
      <c r="F11" s="4"/>
      <c r="G11" s="4"/>
      <c r="H11" s="4"/>
    </row>
    <row r="12" ht="23" customHeight="1" spans="1:8">
      <c r="A12" s="5" t="s">
        <v>220</v>
      </c>
      <c r="B12" s="4" t="s">
        <v>2</v>
      </c>
      <c r="C12" s="4"/>
      <c r="D12" s="4"/>
      <c r="E12" s="4"/>
      <c r="F12" s="4"/>
      <c r="G12" s="4"/>
      <c r="H12" s="4"/>
    </row>
    <row r="13" ht="23" customHeight="1" spans="1:8">
      <c r="A13" s="5" t="s">
        <v>221</v>
      </c>
      <c r="B13" s="6" t="s">
        <v>222</v>
      </c>
      <c r="C13" s="6"/>
      <c r="D13" s="6"/>
      <c r="E13" s="6"/>
      <c r="F13" s="6"/>
      <c r="G13" s="6"/>
      <c r="H13" s="6"/>
    </row>
    <row r="14" ht="20" customHeight="1" spans="1:8">
      <c r="A14" s="5" t="s">
        <v>223</v>
      </c>
      <c r="B14" s="4"/>
      <c r="C14" s="4"/>
      <c r="D14" s="4"/>
      <c r="E14" s="4"/>
      <c r="F14" s="4"/>
      <c r="G14" s="4"/>
      <c r="H14" s="4"/>
    </row>
    <row r="15" ht="25.5" spans="1:8">
      <c r="A15" s="9" t="s">
        <v>224</v>
      </c>
      <c r="B15" s="4"/>
      <c r="C15" s="4"/>
      <c r="D15" s="4"/>
      <c r="E15" s="4"/>
      <c r="F15" s="4"/>
      <c r="G15" s="4"/>
      <c r="H15" s="4"/>
    </row>
    <row r="16" ht="30" customHeight="1" spans="1:8">
      <c r="A16" s="5" t="s">
        <v>225</v>
      </c>
      <c r="B16" s="4" t="s">
        <v>212</v>
      </c>
      <c r="C16" s="4"/>
      <c r="D16" s="4"/>
      <c r="E16" s="4"/>
      <c r="F16" s="4"/>
      <c r="G16" s="4"/>
      <c r="H16" s="4"/>
    </row>
    <row r="17" ht="27" customHeight="1" spans="1:8">
      <c r="A17" s="11" t="s">
        <v>226</v>
      </c>
      <c r="B17" s="11" t="s">
        <v>227</v>
      </c>
      <c r="C17" s="11" t="s">
        <v>228</v>
      </c>
      <c r="D17" s="11" t="s">
        <v>229</v>
      </c>
      <c r="E17" s="11" t="s">
        <v>230</v>
      </c>
      <c r="F17" s="11" t="s">
        <v>231</v>
      </c>
      <c r="G17" s="11" t="s">
        <v>232</v>
      </c>
      <c r="H17" s="11" t="s">
        <v>233</v>
      </c>
    </row>
    <row r="18" ht="27" customHeight="1" spans="1:8">
      <c r="A18" s="9" t="s">
        <v>234</v>
      </c>
      <c r="B18" s="12" t="s">
        <v>235</v>
      </c>
      <c r="C18" s="13" t="s">
        <v>236</v>
      </c>
      <c r="D18" s="14" t="s">
        <v>237</v>
      </c>
      <c r="E18" s="13" t="s">
        <v>238</v>
      </c>
      <c r="F18" s="13" t="s">
        <v>239</v>
      </c>
      <c r="G18" s="9" t="s">
        <v>240</v>
      </c>
      <c r="H18" s="9" t="s">
        <v>240</v>
      </c>
    </row>
    <row r="19" ht="27" customHeight="1" spans="1:8">
      <c r="A19" s="9"/>
      <c r="B19" s="5" t="s">
        <v>241</v>
      </c>
      <c r="C19" s="9" t="s">
        <v>242</v>
      </c>
      <c r="D19" s="14" t="s">
        <v>243</v>
      </c>
      <c r="E19" s="9">
        <v>100</v>
      </c>
      <c r="F19" s="9" t="s">
        <v>244</v>
      </c>
      <c r="G19" s="9" t="s">
        <v>240</v>
      </c>
      <c r="H19" s="9" t="s">
        <v>240</v>
      </c>
    </row>
    <row r="20" ht="27" customHeight="1" spans="1:8">
      <c r="A20" s="9"/>
      <c r="B20" s="9" t="s">
        <v>245</v>
      </c>
      <c r="C20" s="9" t="s">
        <v>246</v>
      </c>
      <c r="D20" s="9" t="s">
        <v>247</v>
      </c>
      <c r="E20" s="9" t="s">
        <v>248</v>
      </c>
      <c r="F20" s="9"/>
      <c r="G20" s="9"/>
      <c r="H20" s="9"/>
    </row>
    <row r="21" ht="27" customHeight="1" spans="1:8">
      <c r="A21" s="9" t="s">
        <v>249</v>
      </c>
      <c r="B21" s="9" t="s">
        <v>250</v>
      </c>
      <c r="C21" s="13" t="s">
        <v>251</v>
      </c>
      <c r="D21" s="14" t="s">
        <v>243</v>
      </c>
      <c r="E21" s="13">
        <v>1000</v>
      </c>
      <c r="F21" s="13" t="s">
        <v>252</v>
      </c>
      <c r="G21" s="9" t="s">
        <v>240</v>
      </c>
      <c r="H21" s="9" t="s">
        <v>240</v>
      </c>
    </row>
    <row r="22" ht="27" customHeight="1" spans="1:8">
      <c r="A22" s="9"/>
      <c r="B22" s="9" t="s">
        <v>253</v>
      </c>
      <c r="C22" s="13" t="s">
        <v>254</v>
      </c>
      <c r="D22" s="9" t="s">
        <v>247</v>
      </c>
      <c r="E22" s="13" t="s">
        <v>255</v>
      </c>
      <c r="F22" s="9"/>
      <c r="G22" s="9"/>
      <c r="H22" s="9"/>
    </row>
    <row r="23" ht="27" customHeight="1" spans="1:8">
      <c r="A23" s="9"/>
      <c r="B23" s="9" t="s">
        <v>256</v>
      </c>
      <c r="C23" s="9" t="s">
        <v>257</v>
      </c>
      <c r="D23" s="9" t="s">
        <v>247</v>
      </c>
      <c r="E23" s="9" t="s">
        <v>258</v>
      </c>
      <c r="F23" s="9"/>
      <c r="G23" s="9"/>
      <c r="H23" s="9"/>
    </row>
    <row r="24" ht="27" customHeight="1" spans="1:8">
      <c r="A24" s="15" t="s">
        <v>259</v>
      </c>
      <c r="B24" s="15" t="s">
        <v>260</v>
      </c>
      <c r="C24" s="16" t="s">
        <v>261</v>
      </c>
      <c r="D24" s="17" t="s">
        <v>247</v>
      </c>
      <c r="E24" s="16" t="s">
        <v>262</v>
      </c>
      <c r="F24" s="17"/>
      <c r="G24" s="17" t="s">
        <v>240</v>
      </c>
      <c r="H24" s="17" t="s">
        <v>240</v>
      </c>
    </row>
    <row r="25" ht="27" customHeight="1" spans="1:8">
      <c r="A25" s="15"/>
      <c r="B25" s="18" t="s">
        <v>263</v>
      </c>
      <c r="C25" s="9" t="s">
        <v>264</v>
      </c>
      <c r="D25" s="9" t="s">
        <v>247</v>
      </c>
      <c r="E25" s="9" t="s">
        <v>265</v>
      </c>
      <c r="F25" s="9"/>
      <c r="G25" s="9" t="s">
        <v>240</v>
      </c>
      <c r="H25" s="9" t="s">
        <v>240</v>
      </c>
    </row>
    <row r="26" ht="27" customHeight="1" spans="1:8">
      <c r="A26" s="15"/>
      <c r="B26" s="18" t="s">
        <v>266</v>
      </c>
      <c r="C26" s="7" t="s">
        <v>267</v>
      </c>
      <c r="D26" s="9" t="s">
        <v>247</v>
      </c>
      <c r="E26" s="7" t="s">
        <v>268</v>
      </c>
      <c r="F26" s="9"/>
      <c r="G26" s="9" t="s">
        <v>240</v>
      </c>
      <c r="H26" s="9" t="s">
        <v>240</v>
      </c>
    </row>
    <row r="27" ht="27" customHeight="1" spans="1:8">
      <c r="A27" s="9" t="s">
        <v>269</v>
      </c>
      <c r="B27" s="9" t="s">
        <v>270</v>
      </c>
      <c r="C27" s="7" t="s">
        <v>271</v>
      </c>
      <c r="D27" s="19" t="s">
        <v>243</v>
      </c>
      <c r="E27" s="7">
        <v>100</v>
      </c>
      <c r="F27" s="9" t="s">
        <v>272</v>
      </c>
      <c r="G27" s="9" t="s">
        <v>240</v>
      </c>
      <c r="H27" s="9" t="s">
        <v>240</v>
      </c>
    </row>
  </sheetData>
  <mergeCells count="23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0"/>
    <mergeCell ref="A21:A23"/>
    <mergeCell ref="A24:A2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N15" sqref="N1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40"/>
      <c r="B1" s="40"/>
    </row>
    <row r="2" ht="32.65" customHeight="1" spans="1:3">
      <c r="A2" s="40"/>
      <c r="B2" s="41" t="s">
        <v>13</v>
      </c>
      <c r="C2" s="41"/>
    </row>
    <row r="3" ht="33.6" customHeight="1" spans="1:3">
      <c r="A3" s="85"/>
      <c r="B3" s="86" t="s">
        <v>14</v>
      </c>
      <c r="C3" s="87" t="s">
        <v>15</v>
      </c>
    </row>
    <row r="4" ht="32.65" customHeight="1" spans="1:3">
      <c r="A4" s="88"/>
      <c r="B4" s="89" t="s">
        <v>16</v>
      </c>
      <c r="C4" s="90" t="s">
        <v>17</v>
      </c>
    </row>
    <row r="5" ht="32.65" customHeight="1" spans="1:3">
      <c r="A5" s="88"/>
      <c r="B5" s="89" t="s">
        <v>18</v>
      </c>
      <c r="C5" s="90" t="s">
        <v>19</v>
      </c>
    </row>
    <row r="6" ht="32.65" customHeight="1" spans="1:3">
      <c r="A6" s="88"/>
      <c r="B6" s="89" t="s">
        <v>20</v>
      </c>
      <c r="C6" s="90" t="s">
        <v>21</v>
      </c>
    </row>
    <row r="7" ht="32.65" customHeight="1" spans="1:3">
      <c r="A7" s="88"/>
      <c r="B7" s="89" t="s">
        <v>22</v>
      </c>
      <c r="C7" s="90"/>
    </row>
    <row r="8" ht="32.65" customHeight="1" spans="1:3">
      <c r="A8" s="88"/>
      <c r="B8" s="89" t="s">
        <v>23</v>
      </c>
      <c r="C8" s="90" t="s">
        <v>24</v>
      </c>
    </row>
    <row r="9" ht="32.65" customHeight="1" spans="1:3">
      <c r="A9" s="88"/>
      <c r="B9" s="89" t="s">
        <v>25</v>
      </c>
      <c r="C9" s="90" t="s">
        <v>26</v>
      </c>
    </row>
    <row r="10" ht="32.65" customHeight="1" spans="1:3">
      <c r="A10" s="88"/>
      <c r="B10" s="89" t="s">
        <v>27</v>
      </c>
      <c r="C10" s="90" t="s">
        <v>28</v>
      </c>
    </row>
    <row r="11" ht="32.65" customHeight="1" spans="1:3">
      <c r="A11" s="88"/>
      <c r="B11" s="89" t="s">
        <v>29</v>
      </c>
      <c r="C11" s="90" t="s">
        <v>30</v>
      </c>
    </row>
    <row r="12" ht="32.65" customHeight="1" spans="1:3">
      <c r="A12" s="88"/>
      <c r="B12" s="89" t="s">
        <v>31</v>
      </c>
      <c r="C12" s="90"/>
    </row>
    <row r="13" ht="32.65" customHeight="1" spans="1:3">
      <c r="A13" s="40"/>
      <c r="B13" s="89" t="s">
        <v>32</v>
      </c>
      <c r="C13" s="90"/>
    </row>
    <row r="14" ht="32.65" customHeight="1" spans="1:3">
      <c r="A14" s="40"/>
      <c r="B14" s="89" t="s">
        <v>33</v>
      </c>
      <c r="C14" s="90" t="s">
        <v>17</v>
      </c>
    </row>
    <row r="15" ht="32.65" customHeight="1" spans="2:3">
      <c r="B15" s="89" t="s">
        <v>34</v>
      </c>
      <c r="C15" s="90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6" workbookViewId="0">
      <selection activeCell="A40" sqref="A40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40"/>
      <c r="B1" s="40"/>
      <c r="C1" s="40"/>
      <c r="D1" s="40"/>
    </row>
    <row r="2" ht="26.1" customHeight="1" spans="1:4">
      <c r="A2" s="41" t="s">
        <v>35</v>
      </c>
      <c r="B2" s="41"/>
      <c r="C2" s="41"/>
      <c r="D2" s="41"/>
    </row>
    <row r="3" ht="26.1" customHeight="1" spans="1:4">
      <c r="A3" s="83"/>
      <c r="B3" s="83"/>
      <c r="C3" s="83"/>
      <c r="D3" s="84" t="s">
        <v>36</v>
      </c>
    </row>
    <row r="4" ht="26.1" customHeight="1" spans="1:4">
      <c r="A4" s="52" t="s">
        <v>37</v>
      </c>
      <c r="B4" s="52"/>
      <c r="C4" s="61" t="s">
        <v>38</v>
      </c>
      <c r="D4" s="61"/>
    </row>
    <row r="5" ht="26.1" customHeight="1" spans="1:4">
      <c r="A5" s="52" t="s">
        <v>39</v>
      </c>
      <c r="B5" s="53" t="s">
        <v>40</v>
      </c>
      <c r="C5" s="53" t="s">
        <v>39</v>
      </c>
      <c r="D5" s="61" t="s">
        <v>40</v>
      </c>
    </row>
    <row r="6" ht="26.1" customHeight="1" spans="1:4">
      <c r="A6" s="47" t="s">
        <v>41</v>
      </c>
      <c r="B6" s="80">
        <v>143.92</v>
      </c>
      <c r="C6" s="57" t="s">
        <v>42</v>
      </c>
      <c r="D6" s="81"/>
    </row>
    <row r="7" ht="26.1" customHeight="1" spans="1:4">
      <c r="A7" s="47" t="s">
        <v>43</v>
      </c>
      <c r="B7" s="80">
        <v>39500</v>
      </c>
      <c r="C7" s="57" t="s">
        <v>44</v>
      </c>
      <c r="D7" s="81"/>
    </row>
    <row r="8" ht="26.1" customHeight="1" spans="1:4">
      <c r="A8" s="47" t="s">
        <v>45</v>
      </c>
      <c r="B8" s="80"/>
      <c r="C8" s="57" t="s">
        <v>46</v>
      </c>
      <c r="D8" s="81"/>
    </row>
    <row r="9" ht="26.1" customHeight="1" spans="1:4">
      <c r="A9" s="47" t="s">
        <v>47</v>
      </c>
      <c r="B9" s="80"/>
      <c r="C9" s="57" t="s">
        <v>48</v>
      </c>
      <c r="D9" s="81"/>
    </row>
    <row r="10" ht="26.1" customHeight="1" spans="1:4">
      <c r="A10" s="47" t="s">
        <v>49</v>
      </c>
      <c r="B10" s="80"/>
      <c r="C10" s="57" t="s">
        <v>50</v>
      </c>
      <c r="D10" s="81"/>
    </row>
    <row r="11" ht="26.1" customHeight="1" spans="1:4">
      <c r="A11" s="47" t="s">
        <v>51</v>
      </c>
      <c r="B11" s="80"/>
      <c r="C11" s="57" t="s">
        <v>52</v>
      </c>
      <c r="D11" s="81"/>
    </row>
    <row r="12" ht="26.1" customHeight="1" spans="1:4">
      <c r="A12" s="47" t="s">
        <v>53</v>
      </c>
      <c r="B12" s="80"/>
      <c r="C12" s="57" t="s">
        <v>54</v>
      </c>
      <c r="D12" s="81"/>
    </row>
    <row r="13" ht="26.1" customHeight="1" spans="1:4">
      <c r="A13" s="47" t="s">
        <v>55</v>
      </c>
      <c r="B13" s="80"/>
      <c r="C13" s="57" t="s">
        <v>56</v>
      </c>
      <c r="D13" s="81">
        <v>21.65</v>
      </c>
    </row>
    <row r="14" ht="26.1" customHeight="1" spans="1:4">
      <c r="A14" s="47" t="s">
        <v>57</v>
      </c>
      <c r="B14" s="80"/>
      <c r="C14" s="57" t="s">
        <v>58</v>
      </c>
      <c r="D14" s="81"/>
    </row>
    <row r="15" ht="26.1" customHeight="1" spans="1:4">
      <c r="A15" s="47"/>
      <c r="B15" s="80"/>
      <c r="C15" s="57" t="s">
        <v>59</v>
      </c>
      <c r="D15" s="81"/>
    </row>
    <row r="16" ht="26.1" customHeight="1" spans="1:4">
      <c r="A16" s="47"/>
      <c r="B16" s="80"/>
      <c r="C16" s="57" t="s">
        <v>60</v>
      </c>
      <c r="D16" s="81">
        <v>39500</v>
      </c>
    </row>
    <row r="17" ht="26.1" customHeight="1" spans="1:4">
      <c r="A17" s="47"/>
      <c r="B17" s="80"/>
      <c r="C17" s="57" t="s">
        <v>61</v>
      </c>
      <c r="D17" s="81"/>
    </row>
    <row r="18" ht="26.1" customHeight="1" spans="1:4">
      <c r="A18" s="47"/>
      <c r="B18" s="80"/>
      <c r="C18" s="57" t="s">
        <v>62</v>
      </c>
      <c r="D18" s="81"/>
    </row>
    <row r="19" ht="26.1" customHeight="1" spans="1:4">
      <c r="A19" s="47"/>
      <c r="B19" s="80"/>
      <c r="C19" s="57" t="s">
        <v>63</v>
      </c>
      <c r="D19" s="81"/>
    </row>
    <row r="20" ht="26.1" customHeight="1" spans="1:4">
      <c r="A20" s="47"/>
      <c r="B20" s="80"/>
      <c r="C20" s="57" t="s">
        <v>64</v>
      </c>
      <c r="D20" s="81"/>
    </row>
    <row r="21" ht="26.1" customHeight="1" spans="1:4">
      <c r="A21" s="47"/>
      <c r="B21" s="80"/>
      <c r="C21" s="57" t="s">
        <v>65</v>
      </c>
      <c r="D21" s="81"/>
    </row>
    <row r="22" ht="26.1" customHeight="1" spans="1:4">
      <c r="A22" s="47"/>
      <c r="B22" s="80"/>
      <c r="C22" s="57" t="s">
        <v>66</v>
      </c>
      <c r="D22" s="81"/>
    </row>
    <row r="23" ht="26.1" customHeight="1" spans="1:4">
      <c r="A23" s="47"/>
      <c r="B23" s="80"/>
      <c r="C23" s="57" t="s">
        <v>67</v>
      </c>
      <c r="D23" s="81"/>
    </row>
    <row r="24" ht="26.1" customHeight="1" spans="1:4">
      <c r="A24" s="47"/>
      <c r="B24" s="80"/>
      <c r="C24" s="57" t="s">
        <v>68</v>
      </c>
      <c r="D24" s="81">
        <v>112</v>
      </c>
    </row>
    <row r="25" ht="26.1" customHeight="1" spans="1:4">
      <c r="A25" s="47"/>
      <c r="B25" s="80"/>
      <c r="C25" s="57" t="s">
        <v>69</v>
      </c>
      <c r="D25" s="81">
        <v>10.27</v>
      </c>
    </row>
    <row r="26" ht="26.1" customHeight="1" spans="1:4">
      <c r="A26" s="47"/>
      <c r="B26" s="80"/>
      <c r="C26" s="57" t="s">
        <v>70</v>
      </c>
      <c r="D26" s="81"/>
    </row>
    <row r="27" ht="26.1" customHeight="1" spans="1:4">
      <c r="A27" s="47"/>
      <c r="B27" s="80"/>
      <c r="C27" s="57" t="s">
        <v>71</v>
      </c>
      <c r="D27" s="81"/>
    </row>
    <row r="28" ht="26.1" customHeight="1" spans="1:4">
      <c r="A28" s="47"/>
      <c r="B28" s="80"/>
      <c r="C28" s="57" t="s">
        <v>72</v>
      </c>
      <c r="D28" s="81"/>
    </row>
    <row r="29" ht="26.1" customHeight="1" spans="1:4">
      <c r="A29" s="47"/>
      <c r="B29" s="80"/>
      <c r="C29" s="57" t="s">
        <v>73</v>
      </c>
      <c r="D29" s="81"/>
    </row>
    <row r="30" ht="26.1" customHeight="1" spans="1:4">
      <c r="A30" s="47"/>
      <c r="B30" s="80"/>
      <c r="C30" s="57" t="s">
        <v>74</v>
      </c>
      <c r="D30" s="81"/>
    </row>
    <row r="31" ht="26.1" customHeight="1" spans="1:4">
      <c r="A31" s="47"/>
      <c r="B31" s="80"/>
      <c r="C31" s="57" t="s">
        <v>75</v>
      </c>
      <c r="D31" s="81"/>
    </row>
    <row r="32" ht="26.1" customHeight="1" spans="1:4">
      <c r="A32" s="47"/>
      <c r="B32" s="80"/>
      <c r="C32" s="57" t="s">
        <v>76</v>
      </c>
      <c r="D32" s="81"/>
    </row>
    <row r="33" ht="26.1" customHeight="1" spans="1:4">
      <c r="A33" s="47"/>
      <c r="B33" s="80"/>
      <c r="C33" s="57" t="s">
        <v>77</v>
      </c>
      <c r="D33" s="81"/>
    </row>
    <row r="34" ht="26.1" customHeight="1" spans="1:4">
      <c r="A34" s="47"/>
      <c r="B34" s="80"/>
      <c r="C34" s="57" t="s">
        <v>78</v>
      </c>
      <c r="D34" s="81"/>
    </row>
    <row r="35" ht="26.1" customHeight="1" spans="1:4">
      <c r="A35" s="47"/>
      <c r="B35" s="80"/>
      <c r="C35" s="57" t="s">
        <v>79</v>
      </c>
      <c r="D35" s="81"/>
    </row>
    <row r="36" ht="26.1" customHeight="1" spans="1:4">
      <c r="A36" s="47"/>
      <c r="B36" s="58"/>
      <c r="C36" s="57"/>
      <c r="D36" s="48"/>
    </row>
    <row r="37" ht="26.1" customHeight="1" spans="1:4">
      <c r="A37" s="47"/>
      <c r="B37" s="58"/>
      <c r="C37" s="57"/>
      <c r="D37" s="48"/>
    </row>
    <row r="38" ht="26.1" customHeight="1" spans="1:4">
      <c r="A38" s="47"/>
      <c r="B38" s="58"/>
      <c r="C38" s="57"/>
      <c r="D38" s="48"/>
    </row>
    <row r="39" ht="26.1" customHeight="1" spans="1:4">
      <c r="A39" s="45">
        <f>SUM(B6:B38)</f>
        <v>39643.92</v>
      </c>
      <c r="B39" s="63">
        <f>SUM(B6:B38)</f>
        <v>39643.92</v>
      </c>
      <c r="C39" s="77" t="s">
        <v>80</v>
      </c>
      <c r="D39" s="46">
        <f>SUM(D6:D35)</f>
        <v>39643.92</v>
      </c>
    </row>
    <row r="40" ht="26.1" customHeight="1" spans="1:4">
      <c r="A40" s="45" t="s">
        <v>81</v>
      </c>
      <c r="B40" s="63"/>
      <c r="C40" s="77" t="s">
        <v>82</v>
      </c>
      <c r="D40" s="46"/>
    </row>
    <row r="41" ht="26.1" customHeight="1" spans="1:4">
      <c r="A41" s="47"/>
      <c r="B41" s="58"/>
      <c r="C41" s="57"/>
      <c r="D41" s="48"/>
    </row>
    <row r="42" ht="26.1" customHeight="1" spans="1:4">
      <c r="A42" s="45" t="s">
        <v>83</v>
      </c>
      <c r="B42" s="63"/>
      <c r="C42" s="77" t="s">
        <v>84</v>
      </c>
      <c r="D42" s="46"/>
    </row>
    <row r="43" ht="16.35" customHeight="1"/>
    <row r="44" ht="16.35" customHeight="1" spans="1:4">
      <c r="A44" s="40" t="s">
        <v>85</v>
      </c>
      <c r="B44" s="40"/>
      <c r="C44" s="40"/>
      <c r="D44" s="40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3" sqref="B13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40"/>
      <c r="B1" s="40"/>
    </row>
    <row r="2" ht="26.1" customHeight="1" spans="1:2">
      <c r="A2" s="41" t="s">
        <v>86</v>
      </c>
      <c r="B2" s="41"/>
    </row>
    <row r="3" ht="26.1" customHeight="1" spans="1:2">
      <c r="A3" s="79"/>
      <c r="B3" s="42" t="s">
        <v>36</v>
      </c>
    </row>
    <row r="4" ht="26.1" customHeight="1" spans="1:2">
      <c r="A4" s="52" t="s">
        <v>39</v>
      </c>
      <c r="B4" s="61" t="s">
        <v>40</v>
      </c>
    </row>
    <row r="5" ht="26.1" customHeight="1" spans="1:2">
      <c r="A5" s="47"/>
      <c r="B5" s="48"/>
    </row>
    <row r="6" ht="26.1" customHeight="1" spans="1:2">
      <c r="A6" s="47"/>
      <c r="B6" s="48"/>
    </row>
    <row r="7" ht="26.1" customHeight="1" spans="1:2">
      <c r="A7" s="47" t="s">
        <v>87</v>
      </c>
      <c r="B7" s="48">
        <v>39643.92</v>
      </c>
    </row>
    <row r="8" ht="26.1" customHeight="1" spans="1:2">
      <c r="A8" s="47" t="s">
        <v>88</v>
      </c>
      <c r="B8" s="48"/>
    </row>
    <row r="9" ht="26.1" customHeight="1" spans="1:2">
      <c r="A9" s="78" t="s">
        <v>89</v>
      </c>
      <c r="B9" s="51"/>
    </row>
    <row r="10" ht="26.1" customHeight="1" spans="1:2">
      <c r="A10" s="78" t="s">
        <v>90</v>
      </c>
      <c r="B10" s="51"/>
    </row>
    <row r="11" ht="26.1" customHeight="1" spans="1:2">
      <c r="A11" s="78" t="s">
        <v>91</v>
      </c>
      <c r="B11" s="51"/>
    </row>
    <row r="12" ht="26.1" customHeight="1" spans="1:2">
      <c r="A12" s="78" t="s">
        <v>92</v>
      </c>
      <c r="B12" s="51">
        <f>SUM(B7:B11)</f>
        <v>39643.92</v>
      </c>
    </row>
    <row r="13" ht="14.65" customHeight="1"/>
    <row r="14" ht="26.1" customHeight="1" spans="1:2">
      <c r="A14" s="40" t="s">
        <v>85</v>
      </c>
      <c r="B14" s="40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:E10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40"/>
      <c r="B1" s="40"/>
      <c r="C1" s="40"/>
      <c r="D1" s="40"/>
      <c r="E1" s="40"/>
    </row>
    <row r="2" ht="26.1" customHeight="1" spans="1:5">
      <c r="A2" s="41" t="s">
        <v>93</v>
      </c>
      <c r="B2" s="41"/>
      <c r="C2" s="41"/>
      <c r="D2" s="41"/>
      <c r="E2" s="41"/>
    </row>
    <row r="3" ht="26.1" customHeight="1" spans="1:5">
      <c r="A3" s="79"/>
      <c r="B3" s="79"/>
      <c r="C3" s="79"/>
      <c r="D3" s="79"/>
      <c r="E3" s="40" t="s">
        <v>36</v>
      </c>
    </row>
    <row r="4" ht="26.1" customHeight="1" spans="1:5">
      <c r="A4" s="43" t="s">
        <v>94</v>
      </c>
      <c r="B4" s="49" t="s">
        <v>95</v>
      </c>
      <c r="C4" s="49" t="s">
        <v>96</v>
      </c>
      <c r="D4" s="49" t="s">
        <v>97</v>
      </c>
      <c r="E4" s="44" t="s">
        <v>98</v>
      </c>
    </row>
    <row r="5" ht="26.1" customHeight="1" spans="1:5">
      <c r="A5" s="52" t="s">
        <v>99</v>
      </c>
      <c r="B5" s="54">
        <f>C5+D5</f>
        <v>39643.92</v>
      </c>
      <c r="C5" s="54">
        <v>143.92</v>
      </c>
      <c r="D5" s="54">
        <f>D7</f>
        <v>39500</v>
      </c>
      <c r="E5" s="55"/>
    </row>
    <row r="6" ht="26.1" customHeight="1" spans="1:5">
      <c r="A6" s="52">
        <v>2200150</v>
      </c>
      <c r="B6" s="54">
        <f>C6+D6</f>
        <v>143.92</v>
      </c>
      <c r="C6" s="54">
        <v>143.92</v>
      </c>
      <c r="D6" s="54"/>
      <c r="E6" s="55"/>
    </row>
    <row r="7" ht="26.1" customHeight="1" spans="1:5">
      <c r="A7" s="52">
        <v>2120801</v>
      </c>
      <c r="B7" s="54">
        <f>C7+D7</f>
        <v>39500</v>
      </c>
      <c r="C7" s="54"/>
      <c r="D7" s="54">
        <v>39500</v>
      </c>
      <c r="E7" s="55"/>
    </row>
    <row r="8" ht="26.1" customHeight="1" spans="1:5">
      <c r="A8" s="47"/>
      <c r="B8" s="50"/>
      <c r="C8" s="50"/>
      <c r="D8" s="50"/>
      <c r="E8" s="51"/>
    </row>
    <row r="9" ht="19.5" customHeight="1"/>
    <row r="10" ht="19.5" customHeight="1" spans="1:5">
      <c r="A10" s="40" t="s">
        <v>85</v>
      </c>
      <c r="B10" s="40"/>
      <c r="C10" s="40"/>
      <c r="D10" s="40"/>
      <c r="E10" s="40"/>
    </row>
  </sheetData>
  <mergeCells count="2">
    <mergeCell ref="A2:E2"/>
    <mergeCell ref="A10:E1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2" workbookViewId="0">
      <selection activeCell="C22" sqref="C22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40"/>
      <c r="B1" s="40"/>
      <c r="C1" s="40"/>
      <c r="D1" s="40"/>
      <c r="E1" s="40"/>
      <c r="F1" s="40"/>
      <c r="G1" s="40"/>
    </row>
    <row r="2" ht="26.1" customHeight="1" spans="1:7">
      <c r="A2" s="41" t="s">
        <v>100</v>
      </c>
      <c r="B2" s="41"/>
      <c r="C2" s="41"/>
      <c r="D2" s="41"/>
      <c r="E2" s="40"/>
      <c r="F2" s="40"/>
      <c r="G2" s="40"/>
    </row>
    <row r="3" ht="26.1" customHeight="1" spans="1:7">
      <c r="A3" s="79"/>
      <c r="B3" s="79"/>
      <c r="C3" s="42" t="s">
        <v>36</v>
      </c>
      <c r="D3" s="42"/>
      <c r="E3" s="79"/>
      <c r="F3" s="79"/>
      <c r="G3" s="79"/>
    </row>
    <row r="4" ht="26.1" customHeight="1" spans="1:7">
      <c r="A4" s="52" t="s">
        <v>37</v>
      </c>
      <c r="B4" s="52"/>
      <c r="C4" s="61" t="s">
        <v>38</v>
      </c>
      <c r="D4" s="61"/>
      <c r="E4" s="79"/>
      <c r="F4" s="79"/>
      <c r="G4" s="79"/>
    </row>
    <row r="5" ht="26.1" customHeight="1" spans="1:7">
      <c r="A5" s="52" t="s">
        <v>39</v>
      </c>
      <c r="B5" s="53" t="s">
        <v>40</v>
      </c>
      <c r="C5" s="53" t="s">
        <v>39</v>
      </c>
      <c r="D5" s="61" t="s">
        <v>99</v>
      </c>
      <c r="E5" s="79"/>
      <c r="F5" s="79"/>
      <c r="G5" s="79"/>
    </row>
    <row r="6" ht="26.1" customHeight="1" spans="1:7">
      <c r="A6" s="47" t="s">
        <v>101</v>
      </c>
      <c r="B6" s="50"/>
      <c r="C6" s="57" t="s">
        <v>102</v>
      </c>
      <c r="D6" s="51"/>
      <c r="E6" s="79"/>
      <c r="F6" s="79"/>
      <c r="G6" s="79"/>
    </row>
    <row r="7" ht="26.1" customHeight="1" spans="1:7">
      <c r="A7" s="47" t="s">
        <v>103</v>
      </c>
      <c r="B7" s="80">
        <v>143.92</v>
      </c>
      <c r="C7" s="57" t="s">
        <v>104</v>
      </c>
      <c r="D7" s="81"/>
      <c r="E7" s="79"/>
      <c r="F7" s="79"/>
      <c r="G7" s="79"/>
    </row>
    <row r="8" ht="26.1" customHeight="1" spans="1:7">
      <c r="A8" s="47" t="s">
        <v>105</v>
      </c>
      <c r="B8" s="80">
        <v>39500</v>
      </c>
      <c r="C8" s="57" t="s">
        <v>106</v>
      </c>
      <c r="D8" s="81"/>
      <c r="E8" s="79"/>
      <c r="F8" s="79"/>
      <c r="G8" s="79"/>
    </row>
    <row r="9" ht="26.1" customHeight="1" spans="1:7">
      <c r="A9" s="47" t="s">
        <v>107</v>
      </c>
      <c r="B9" s="80"/>
      <c r="C9" s="57" t="s">
        <v>108</v>
      </c>
      <c r="D9" s="81"/>
      <c r="E9" s="79"/>
      <c r="F9" s="79"/>
      <c r="G9" s="79"/>
    </row>
    <row r="10" ht="26.1" customHeight="1" spans="1:7">
      <c r="A10" s="47"/>
      <c r="B10" s="80"/>
      <c r="C10" s="57" t="s">
        <v>109</v>
      </c>
      <c r="D10" s="81"/>
      <c r="E10" s="79"/>
      <c r="F10" s="79"/>
      <c r="G10" s="79"/>
    </row>
    <row r="11" ht="26.1" customHeight="1" spans="1:7">
      <c r="A11" s="47"/>
      <c r="B11" s="80"/>
      <c r="C11" s="57" t="s">
        <v>110</v>
      </c>
      <c r="D11" s="81"/>
      <c r="E11" s="79"/>
      <c r="F11" s="79"/>
      <c r="G11" s="79"/>
    </row>
    <row r="12" ht="26.1" customHeight="1" spans="1:7">
      <c r="A12" s="47"/>
      <c r="B12" s="80"/>
      <c r="C12" s="57" t="s">
        <v>111</v>
      </c>
      <c r="D12" s="81"/>
      <c r="E12" s="79"/>
      <c r="F12" s="79"/>
      <c r="G12" s="79"/>
    </row>
    <row r="13" ht="26.1" customHeight="1" spans="1:7">
      <c r="A13" s="47"/>
      <c r="B13" s="80"/>
      <c r="C13" s="57" t="s">
        <v>112</v>
      </c>
      <c r="D13" s="81"/>
      <c r="E13" s="79"/>
      <c r="F13" s="79"/>
      <c r="G13" s="79"/>
    </row>
    <row r="14" ht="26.1" customHeight="1" spans="1:7">
      <c r="A14" s="47"/>
      <c r="B14" s="80"/>
      <c r="C14" s="57" t="s">
        <v>113</v>
      </c>
      <c r="D14" s="81">
        <v>21.65</v>
      </c>
      <c r="E14" s="79"/>
      <c r="F14" s="79"/>
      <c r="G14" s="79"/>
    </row>
    <row r="15" ht="26.1" customHeight="1" spans="1:7">
      <c r="A15" s="47"/>
      <c r="B15" s="80"/>
      <c r="C15" s="57" t="s">
        <v>114</v>
      </c>
      <c r="D15" s="81"/>
      <c r="E15" s="79"/>
      <c r="F15" s="79"/>
      <c r="G15" s="79"/>
    </row>
    <row r="16" ht="26.1" customHeight="1" spans="1:7">
      <c r="A16" s="47"/>
      <c r="B16" s="80"/>
      <c r="C16" s="57" t="s">
        <v>115</v>
      </c>
      <c r="D16" s="81"/>
      <c r="E16" s="79"/>
      <c r="F16" s="79"/>
      <c r="G16" s="79"/>
    </row>
    <row r="17" ht="26.1" customHeight="1" spans="1:7">
      <c r="A17" s="47"/>
      <c r="B17" s="80"/>
      <c r="C17" s="57" t="s">
        <v>116</v>
      </c>
      <c r="D17" s="81">
        <v>39500</v>
      </c>
      <c r="E17" s="79"/>
      <c r="F17" s="79"/>
      <c r="G17" s="79"/>
    </row>
    <row r="18" ht="26.1" customHeight="1" spans="1:7">
      <c r="A18" s="47"/>
      <c r="B18" s="80"/>
      <c r="C18" s="57" t="s">
        <v>117</v>
      </c>
      <c r="D18" s="81"/>
      <c r="E18" s="79"/>
      <c r="F18" s="79"/>
      <c r="G18" s="79"/>
    </row>
    <row r="19" ht="26.1" customHeight="1" spans="1:7">
      <c r="A19" s="47"/>
      <c r="B19" s="80"/>
      <c r="C19" s="57" t="s">
        <v>118</v>
      </c>
      <c r="D19" s="81"/>
      <c r="E19" s="79"/>
      <c r="F19" s="79"/>
      <c r="G19" s="79"/>
    </row>
    <row r="20" ht="26.1" customHeight="1" spans="1:7">
      <c r="A20" s="47"/>
      <c r="B20" s="80"/>
      <c r="C20" s="57" t="s">
        <v>119</v>
      </c>
      <c r="D20" s="81"/>
      <c r="E20" s="79"/>
      <c r="F20" s="79"/>
      <c r="G20" s="79"/>
    </row>
    <row r="21" ht="26.1" customHeight="1" spans="1:7">
      <c r="A21" s="47"/>
      <c r="B21" s="80"/>
      <c r="C21" s="57" t="s">
        <v>120</v>
      </c>
      <c r="D21" s="81"/>
      <c r="E21" s="79"/>
      <c r="F21" s="79"/>
      <c r="G21" s="79"/>
    </row>
    <row r="22" ht="26.1" customHeight="1" spans="1:7">
      <c r="A22" s="47"/>
      <c r="B22" s="80"/>
      <c r="C22" s="57" t="s">
        <v>121</v>
      </c>
      <c r="D22" s="81"/>
      <c r="E22" s="79"/>
      <c r="F22" s="79"/>
      <c r="G22" s="79"/>
    </row>
    <row r="23" ht="26.1" customHeight="1" spans="1:7">
      <c r="A23" s="47"/>
      <c r="B23" s="80"/>
      <c r="C23" s="57" t="s">
        <v>122</v>
      </c>
      <c r="D23" s="81"/>
      <c r="E23" s="79"/>
      <c r="F23" s="79"/>
      <c r="G23" s="79"/>
    </row>
    <row r="24" ht="26.1" customHeight="1" spans="1:7">
      <c r="A24" s="47"/>
      <c r="B24" s="80"/>
      <c r="C24" s="57" t="s">
        <v>123</v>
      </c>
      <c r="D24" s="81"/>
      <c r="E24" s="79"/>
      <c r="F24" s="79"/>
      <c r="G24" s="79"/>
    </row>
    <row r="25" ht="26.1" customHeight="1" spans="1:7">
      <c r="A25" s="47"/>
      <c r="B25" s="80"/>
      <c r="C25" s="57" t="s">
        <v>124</v>
      </c>
      <c r="D25" s="81">
        <v>112</v>
      </c>
      <c r="E25" s="79"/>
      <c r="F25" s="79"/>
      <c r="G25" s="79"/>
    </row>
    <row r="26" ht="26.1" customHeight="1" spans="1:7">
      <c r="A26" s="47"/>
      <c r="B26" s="80"/>
      <c r="C26" s="57" t="s">
        <v>125</v>
      </c>
      <c r="D26" s="81">
        <v>10.27</v>
      </c>
      <c r="E26" s="79"/>
      <c r="F26" s="79"/>
      <c r="G26" s="79"/>
    </row>
    <row r="27" ht="26.1" customHeight="1" spans="1:7">
      <c r="A27" s="47"/>
      <c r="B27" s="80"/>
      <c r="C27" s="57" t="s">
        <v>126</v>
      </c>
      <c r="D27" s="81"/>
      <c r="E27" s="79"/>
      <c r="F27" s="79"/>
      <c r="G27" s="79"/>
    </row>
    <row r="28" ht="26.1" customHeight="1" spans="1:7">
      <c r="A28" s="47"/>
      <c r="B28" s="80"/>
      <c r="C28" s="57" t="s">
        <v>127</v>
      </c>
      <c r="D28" s="81"/>
      <c r="E28" s="79"/>
      <c r="F28" s="79"/>
      <c r="G28" s="79"/>
    </row>
    <row r="29" ht="26.1" customHeight="1" spans="1:7">
      <c r="A29" s="47"/>
      <c r="B29" s="80"/>
      <c r="C29" s="57" t="s">
        <v>128</v>
      </c>
      <c r="D29" s="81"/>
      <c r="E29" s="79"/>
      <c r="F29" s="79"/>
      <c r="G29" s="79"/>
    </row>
    <row r="30" ht="26.1" customHeight="1" spans="1:7">
      <c r="A30" s="47"/>
      <c r="B30" s="80"/>
      <c r="C30" s="57" t="s">
        <v>129</v>
      </c>
      <c r="D30" s="81"/>
      <c r="E30" s="79"/>
      <c r="F30" s="79"/>
      <c r="G30" s="79"/>
    </row>
    <row r="31" ht="26.1" customHeight="1" spans="1:7">
      <c r="A31" s="47"/>
      <c r="B31" s="80"/>
      <c r="C31" s="57" t="s">
        <v>130</v>
      </c>
      <c r="D31" s="81"/>
      <c r="E31" s="79"/>
      <c r="F31" s="79"/>
      <c r="G31" s="79"/>
    </row>
    <row r="32" ht="26.1" customHeight="1" spans="1:7">
      <c r="A32" s="47"/>
      <c r="B32" s="80"/>
      <c r="C32" s="57" t="s">
        <v>131</v>
      </c>
      <c r="D32" s="81"/>
      <c r="E32" s="79"/>
      <c r="F32" s="79"/>
      <c r="G32" s="79"/>
    </row>
    <row r="33" ht="26.1" customHeight="1" spans="1:7">
      <c r="A33" s="47"/>
      <c r="B33" s="80"/>
      <c r="C33" s="57" t="s">
        <v>132</v>
      </c>
      <c r="D33" s="81"/>
      <c r="E33" s="79"/>
      <c r="F33" s="79"/>
      <c r="G33" s="79"/>
    </row>
    <row r="34" ht="26.1" customHeight="1" spans="1:7">
      <c r="A34" s="47"/>
      <c r="B34" s="80"/>
      <c r="C34" s="57" t="s">
        <v>133</v>
      </c>
      <c r="D34" s="81"/>
      <c r="E34" s="79"/>
      <c r="F34" s="79"/>
      <c r="G34" s="79"/>
    </row>
    <row r="35" ht="26.1" customHeight="1" spans="1:7">
      <c r="A35" s="47"/>
      <c r="B35" s="80"/>
      <c r="C35" s="57"/>
      <c r="D35" s="81"/>
      <c r="E35" s="79"/>
      <c r="F35" s="79"/>
      <c r="G35" s="79"/>
    </row>
    <row r="36" ht="26.1" customHeight="1" spans="1:7">
      <c r="A36" s="47"/>
      <c r="B36" s="80"/>
      <c r="C36" s="57"/>
      <c r="D36" s="81"/>
      <c r="E36" s="79"/>
      <c r="F36" s="79"/>
      <c r="G36" s="79"/>
    </row>
    <row r="37" ht="26.1" customHeight="1" spans="1:7">
      <c r="A37" s="52" t="s">
        <v>134</v>
      </c>
      <c r="B37" s="63">
        <f>SUM(B7:B36)</f>
        <v>39643.92</v>
      </c>
      <c r="C37" s="53" t="s">
        <v>135</v>
      </c>
      <c r="D37" s="60">
        <f>SUM(D7:D36)</f>
        <v>39643.92</v>
      </c>
      <c r="E37" s="82"/>
      <c r="F37" s="79"/>
      <c r="G37" s="79"/>
    </row>
    <row r="38" ht="16.35" customHeight="1"/>
    <row r="39" ht="16.35" customHeight="1" spans="1:4">
      <c r="A39" s="40" t="s">
        <v>85</v>
      </c>
      <c r="B39" s="40"/>
      <c r="C39" s="40"/>
      <c r="D39" s="40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8" sqref="F8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ht="26.1" customHeight="1" spans="1:11">
      <c r="A2" s="41" t="s">
        <v>136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6.1" customHeight="1" spans="1:11">
      <c r="A3" s="79"/>
      <c r="B3" s="79"/>
      <c r="C3" s="79"/>
      <c r="D3" s="79"/>
      <c r="E3" s="79"/>
      <c r="F3" s="79"/>
      <c r="G3" s="79"/>
      <c r="H3" s="79"/>
      <c r="I3" s="79"/>
      <c r="J3" s="42" t="s">
        <v>36</v>
      </c>
      <c r="K3" s="42"/>
    </row>
    <row r="4" ht="26.1" customHeight="1" spans="1:11">
      <c r="A4" s="43" t="s">
        <v>137</v>
      </c>
      <c r="B4" s="49" t="s">
        <v>99</v>
      </c>
      <c r="C4" s="49" t="s">
        <v>138</v>
      </c>
      <c r="D4" s="49"/>
      <c r="E4" s="49"/>
      <c r="F4" s="49" t="s">
        <v>139</v>
      </c>
      <c r="G4" s="49"/>
      <c r="H4" s="49"/>
      <c r="I4" s="44" t="s">
        <v>140</v>
      </c>
      <c r="J4" s="44"/>
      <c r="K4" s="44"/>
    </row>
    <row r="5" ht="26.1" customHeight="1" spans="1:11">
      <c r="A5" s="43"/>
      <c r="B5" s="49"/>
      <c r="C5" s="49" t="s">
        <v>99</v>
      </c>
      <c r="D5" s="49" t="s">
        <v>96</v>
      </c>
      <c r="E5" s="49" t="s">
        <v>97</v>
      </c>
      <c r="F5" s="49" t="s">
        <v>99</v>
      </c>
      <c r="G5" s="49" t="s">
        <v>96</v>
      </c>
      <c r="H5" s="49" t="s">
        <v>97</v>
      </c>
      <c r="I5" s="49" t="s">
        <v>99</v>
      </c>
      <c r="J5" s="49" t="s">
        <v>96</v>
      </c>
      <c r="K5" s="44" t="s">
        <v>97</v>
      </c>
    </row>
    <row r="6" ht="26.1" customHeight="1" spans="1:11">
      <c r="A6" s="47" t="s">
        <v>99</v>
      </c>
      <c r="B6" s="50">
        <f>C6+F6</f>
        <v>39643.92</v>
      </c>
      <c r="C6" s="50">
        <f>D6+E6</f>
        <v>143.92</v>
      </c>
      <c r="D6" s="50">
        <f>D7</f>
        <v>143.92</v>
      </c>
      <c r="E6" s="50"/>
      <c r="F6" s="50">
        <f>G6+H6</f>
        <v>39500</v>
      </c>
      <c r="G6" s="50"/>
      <c r="H6" s="50">
        <f>H7</f>
        <v>39500</v>
      </c>
      <c r="I6" s="50"/>
      <c r="J6" s="50"/>
      <c r="K6" s="51"/>
    </row>
    <row r="7" ht="26.1" customHeight="1" spans="1:11">
      <c r="A7" s="78" t="s">
        <v>2</v>
      </c>
      <c r="B7" s="50"/>
      <c r="C7" s="50">
        <f>D7+E7</f>
        <v>143.92</v>
      </c>
      <c r="D7" s="58">
        <v>143.92</v>
      </c>
      <c r="E7" s="58"/>
      <c r="F7" s="58">
        <f>G7+H7</f>
        <v>39500</v>
      </c>
      <c r="G7" s="58"/>
      <c r="H7" s="58">
        <v>39500</v>
      </c>
      <c r="I7" s="58"/>
      <c r="J7" s="58"/>
      <c r="K7" s="48"/>
    </row>
    <row r="8" ht="26.1" customHeight="1" spans="1:11">
      <c r="A8" s="78"/>
      <c r="B8" s="50"/>
      <c r="C8" s="50"/>
      <c r="D8" s="58"/>
      <c r="E8" s="58"/>
      <c r="F8" s="58"/>
      <c r="G8" s="58"/>
      <c r="H8" s="58"/>
      <c r="I8" s="58"/>
      <c r="J8" s="58"/>
      <c r="K8" s="48"/>
    </row>
    <row r="9" ht="16.35" customHeight="1"/>
    <row r="10" ht="16.35" customHeight="1" spans="1:11">
      <c r="A10" s="40" t="s">
        <v>85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15" sqref="C15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56"/>
    </row>
    <row r="2" ht="26.1" customHeight="1" spans="1:5">
      <c r="A2" s="41" t="s">
        <v>141</v>
      </c>
      <c r="B2" s="41"/>
      <c r="C2" s="41"/>
      <c r="D2" s="41"/>
      <c r="E2" s="41"/>
    </row>
    <row r="3" ht="24.95" customHeight="1" spans="1:5">
      <c r="A3" s="40"/>
      <c r="B3" s="40"/>
      <c r="C3" s="42" t="s">
        <v>36</v>
      </c>
      <c r="D3" s="42"/>
      <c r="E3" s="42"/>
    </row>
    <row r="4" ht="26.1" customHeight="1" spans="1:5">
      <c r="A4" s="52" t="s">
        <v>94</v>
      </c>
      <c r="B4" s="52"/>
      <c r="C4" s="61" t="s">
        <v>138</v>
      </c>
      <c r="D4" s="61"/>
      <c r="E4" s="61"/>
    </row>
    <row r="5" ht="26.1" customHeight="1" spans="1:5">
      <c r="A5" s="70" t="s">
        <v>142</v>
      </c>
      <c r="B5" s="71" t="s">
        <v>143</v>
      </c>
      <c r="C5" s="72" t="s">
        <v>99</v>
      </c>
      <c r="D5" s="71" t="s">
        <v>96</v>
      </c>
      <c r="E5" s="73" t="s">
        <v>97</v>
      </c>
    </row>
    <row r="6" ht="26.1" customHeight="1" spans="1:5">
      <c r="A6" s="67"/>
      <c r="B6" s="65" t="s">
        <v>99</v>
      </c>
      <c r="C6" s="74">
        <f>C7+C8</f>
        <v>39643.92</v>
      </c>
      <c r="D6" s="74"/>
      <c r="E6" s="75"/>
    </row>
    <row r="7" ht="26.1" customHeight="1" spans="1:5">
      <c r="A7" s="76">
        <v>2200150</v>
      </c>
      <c r="B7" s="77" t="s">
        <v>144</v>
      </c>
      <c r="C7" s="59">
        <f>D7+E7</f>
        <v>143.92</v>
      </c>
      <c r="D7" s="59">
        <v>143.92</v>
      </c>
      <c r="E7" s="60"/>
    </row>
    <row r="8" ht="26.1" customHeight="1" spans="1:5">
      <c r="A8" s="76">
        <v>2120801</v>
      </c>
      <c r="B8" s="77" t="s">
        <v>145</v>
      </c>
      <c r="C8" s="59">
        <f>D8+E8</f>
        <v>39500</v>
      </c>
      <c r="D8" s="59"/>
      <c r="E8" s="60">
        <v>39500</v>
      </c>
    </row>
    <row r="9" ht="26.1" customHeight="1" spans="1:5">
      <c r="A9" s="78"/>
      <c r="B9" s="57"/>
      <c r="C9" s="50"/>
      <c r="D9" s="50"/>
      <c r="E9" s="51"/>
    </row>
    <row r="10" ht="16.35" customHeight="1"/>
    <row r="11" ht="16.35" customHeight="1" spans="1:5">
      <c r="A11" s="40" t="s">
        <v>85</v>
      </c>
      <c r="B11" s="40"/>
      <c r="C11" s="40"/>
      <c r="D11" s="40"/>
      <c r="E11" s="40"/>
    </row>
  </sheetData>
  <mergeCells count="5">
    <mergeCell ref="A2:E2"/>
    <mergeCell ref="C3:E3"/>
    <mergeCell ref="A4:B4"/>
    <mergeCell ref="C4:E4"/>
    <mergeCell ref="A11:E1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19" sqref="C19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40"/>
      <c r="B1" s="40"/>
      <c r="C1" s="40"/>
      <c r="D1" s="40"/>
      <c r="E1" s="40"/>
    </row>
    <row r="2" ht="26.1" customHeight="1" spans="1:5">
      <c r="A2" s="41" t="s">
        <v>146</v>
      </c>
      <c r="B2" s="41"/>
      <c r="C2" s="41"/>
      <c r="D2" s="41"/>
      <c r="E2" s="41"/>
    </row>
    <row r="3" ht="26.1" customHeight="1" spans="1:5">
      <c r="A3" s="40"/>
      <c r="B3" s="40"/>
      <c r="C3" s="40"/>
      <c r="D3" s="40"/>
      <c r="E3" s="42" t="s">
        <v>36</v>
      </c>
    </row>
    <row r="4" ht="26.1" customHeight="1" spans="1:5">
      <c r="A4" s="52" t="s">
        <v>147</v>
      </c>
      <c r="B4" s="52"/>
      <c r="C4" s="61" t="s">
        <v>148</v>
      </c>
      <c r="D4" s="61"/>
      <c r="E4" s="61"/>
    </row>
    <row r="5" ht="26.1" customHeight="1" spans="1:5">
      <c r="A5" s="52" t="s">
        <v>142</v>
      </c>
      <c r="B5" s="53" t="s">
        <v>143</v>
      </c>
      <c r="C5" s="53" t="s">
        <v>99</v>
      </c>
      <c r="D5" s="53" t="s">
        <v>149</v>
      </c>
      <c r="E5" s="61" t="s">
        <v>150</v>
      </c>
    </row>
    <row r="6" ht="26.1" customHeight="1" spans="1:5">
      <c r="A6" s="47" t="s">
        <v>151</v>
      </c>
      <c r="B6" s="49" t="s">
        <v>151</v>
      </c>
      <c r="C6" s="49">
        <v>1</v>
      </c>
      <c r="D6" s="49">
        <v>2</v>
      </c>
      <c r="E6" s="44">
        <v>3</v>
      </c>
    </row>
    <row r="7" ht="26.1" customHeight="1" spans="1:5">
      <c r="A7" s="52"/>
      <c r="B7" s="62" t="s">
        <v>99</v>
      </c>
      <c r="C7" s="63"/>
      <c r="D7" s="63"/>
      <c r="E7" s="46"/>
    </row>
    <row r="8" ht="26.1" customHeight="1" spans="1:5">
      <c r="A8" s="64">
        <v>2200150</v>
      </c>
      <c r="B8" s="65" t="s">
        <v>144</v>
      </c>
      <c r="C8" s="66">
        <f>D8+E8</f>
        <v>143.92</v>
      </c>
      <c r="D8" s="59">
        <v>134.32</v>
      </c>
      <c r="E8" s="60">
        <v>9.6</v>
      </c>
    </row>
    <row r="9" ht="26.1" customHeight="1" spans="1:5">
      <c r="A9" s="67"/>
      <c r="B9" s="68"/>
      <c r="C9" s="69"/>
      <c r="D9" s="50"/>
      <c r="E9" s="51"/>
    </row>
    <row r="10" ht="16.35" customHeight="1" spans="1:5">
      <c r="A10" s="40"/>
      <c r="B10" s="40"/>
      <c r="C10" s="40"/>
      <c r="D10" s="40"/>
      <c r="E10" s="40"/>
    </row>
    <row r="11" ht="16.35" customHeight="1" spans="1:5">
      <c r="A11" s="40" t="s">
        <v>85</v>
      </c>
      <c r="B11" s="40"/>
      <c r="C11" s="40"/>
      <c r="D11" s="40"/>
      <c r="E11" s="40"/>
    </row>
  </sheetData>
  <mergeCells count="5">
    <mergeCell ref="A2:E2"/>
    <mergeCell ref="A3:B3"/>
    <mergeCell ref="A4:B4"/>
    <mergeCell ref="C4:E4"/>
    <mergeCell ref="A11:E1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2025-02-12T01:51:00Z</dcterms:created>
  <dcterms:modified xsi:type="dcterms:W3CDTF">2025-02-24T09:26:51Z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0144DB509C1B487B98ED3198D4322716_13</vt:lpwstr>
  </property>
  <property fmtid="{D5CDD505-2E9C-101B-9397-08002B2CF9AE}" pid="3" name="KSOProductBuildVer">
    <vt:lpwstr>2052-12.1.0.20305</vt:lpwstr>
  </property>
</Properties>
</file>