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 activeTab="5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<sst xmlns="http://schemas.openxmlformats.org/spreadsheetml/2006/main" count="268" uniqueCount="190">
  <si>
    <t>单位代码：</t>
  </si>
  <si>
    <t>单位名称：</t>
  </si>
  <si>
    <t>合水县医疗保障局</t>
  </si>
  <si>
    <t>部门预算公开表</t>
  </si>
  <si>
    <t xml:space="preserve">     </t>
  </si>
  <si>
    <t>编制日期：</t>
  </si>
  <si>
    <t>部门领导：</t>
  </si>
  <si>
    <t>沈立宪</t>
  </si>
  <si>
    <t>财务负责人：</t>
  </si>
  <si>
    <t>王晓峰</t>
  </si>
  <si>
    <t>制表人：</t>
  </si>
  <si>
    <t>郑龙龙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</si>
  <si>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</si>
  <si>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</si>
  <si>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</si>
  <si>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</si>
  <si>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</si>
  <si>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</si>
  <si>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</si>
  <si>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</si>
  <si>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</si>
  <si>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</si>
  <si>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</si>
  <si>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</si>
  <si>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</si>
  <si>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</si>
  <si>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</si>
  <si>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</si>
  <si>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</si>
  <si>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</si>
  <si>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</si>
  <si>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</si>
  <si>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</si>
  <si>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</si>
  <si>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</si>
  <si>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</si>
  <si>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</si>
  <si>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</si>
  <si>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</si>
  <si>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</si>
  <si>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</si>
  <si>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</si>
  <si>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</si>
  <si>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</si>
  <si>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</si>
  <si>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</si>
  <si>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</si>
  <si>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</si>
  <si>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</si>
  <si>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</si>
  <si>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</si>
  <si>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</si>
  <si>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</si>
  <si>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</si>
  <si>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</si>
  <si>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</si>
  <si>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</si>
  <si>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</si>
  <si>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</si>
  <si>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</si>
  <si>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</si>
  <si>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</si>
  <si>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</si>
  <si>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</si>
  <si>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</si>
  <si>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</si>
  <si>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</si>
  <si>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</si>
  <si>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</si>
  <si>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</si>
  <si>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</si>
  <si>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</si>
  <si>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</si>
  <si>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</si>
  <si>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</si>
  <si>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</si>
  <si>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</si>
  <si>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</si>
  <si>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</si>
  <si>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</si>
  <si>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</si>
  <si>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</si>
  <si>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</si>
  <si>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</si>
  <si>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</si>
  <si>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</si>
  <si>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</si>
  <si>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</si>
  <si>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</si>
  <si>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</si>
  <si>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</si>
  <si>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</si>
  <si>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</si>
  <si>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</si>
  <si>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</si>
  <si>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</si>
  <si>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</si>
  <si>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</si>
  <si>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</si>
  <si>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</si>
  <si>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</si>
  <si>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2080505 机关事业单位基本养老保险缴费支出</t>
  </si>
  <si>
    <t>2089999 其他社会保障和就业支出</t>
  </si>
  <si>
    <t>2101101 行政单位医疗</t>
  </si>
  <si>
    <t>2101202 财政对城乡居民基本医疗保险基金的补助</t>
  </si>
  <si>
    <t>2101301 城乡医疗救助</t>
  </si>
  <si>
    <t>2101501 行政运行</t>
  </si>
  <si>
    <t>2210201 住房公积金</t>
  </si>
  <si>
    <t>财政拨款收支总体情况表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</si>
  <si>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</si>
  <si>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</si>
  <si>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</si>
  <si>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</si>
  <si>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</si>
  <si>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</si>
  <si>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</si>
  <si>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</si>
  <si>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</si>
  <si>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</si>
  <si>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</si>
  <si>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</si>
  <si>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</si>
  <si>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</si>
  <si>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</si>
  <si>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</si>
  <si>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</si>
  <si>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</si>
  <si>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</si>
  <si>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</si>
  <si>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</si>
  <si>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</si>
  <si>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</si>
  <si>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</si>
  <si>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</si>
  <si>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</si>
  <si>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</si>
  <si>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</si>
  <si>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</si>
  <si>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</si>
  <si>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</si>
  <si>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</si>
  <si>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</si>
  <si>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</si>
  <si>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</si>
  <si>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</si>
  <si>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</si>
  <si>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</si>
  <si>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</si>
  <si>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</si>
  <si>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</si>
  <si>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</si>
  <si>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</si>
  <si>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机关事业单位基本养老保险缴费支出</t>
  </si>
  <si>
    <t>其他社会保障和就业支出</t>
  </si>
  <si>
    <t>行政单位医疗</t>
  </si>
  <si>
    <t>财政对城乡居民基本医疗保险基金的补助</t>
  </si>
  <si>
    <t>城乡医疗救助</t>
  </si>
  <si>
    <t>行政运行</t>
  </si>
  <si>
    <t>住房公积金</t>
  </si>
  <si>
    <t>一般公共预算基本支出表</t>
  </si>
  <si>
    <t>经济分类科目</t>
  </si>
  <si>
    <t>一般公共预算基本支出</t>
  </si>
  <si>
    <t>人员经费</t>
  </si>
  <si>
    <t>公用经费</t>
  </si>
  <si>
    <t>**</t>
  </si>
  <si>
    <t>工资福利支出</t>
  </si>
  <si>
    <t>社会保障缴费</t>
  </si>
  <si>
    <t>公务用车运行维护费</t>
  </si>
  <si>
    <t>办公经费</t>
  </si>
  <si>
    <t>公务接待费</t>
  </si>
  <si>
    <t>培训费</t>
  </si>
  <si>
    <t>会议费</t>
  </si>
  <si>
    <t>一般公共预算“三公”经费、会议费、培训费支出情况表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</si>
  <si>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</si>
  <si>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</si>
  <si>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</si>
  <si>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</si>
  <si>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</si>
  <si>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</si>
  <si>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</si>
  <si>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r>
      <rPr>
        <sz val="9"/>
        <color indexed="8"/>
        <rFont val="宋体"/>
        <charset val="134"/>
      </rPr>
      <t>[30201]办公费</t>
    </r>
  </si>
  <si>
    <t>[31002]办公设备购置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</si>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</sst>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</numFmts>
  <fonts count="3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sz val="9"/>
      <name val="Hiragino Sans GB"/>
      <charset val="134"/>
    </font>
    <font>
      <b/>
      <sz val="10"/>
      <name val="SimSun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4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7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/>
    </xf>
    <xf numFmtId="176" fontId="5" fillId="2" borderId="6" xfId="0" applyNumberFormat="1" applyFont="1" applyFill="1" applyBorder="1" applyAlignment="1">
      <alignment horizontal="left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4" fillId="2" borderId="6" xfId="0" applyFont="1" applyFill="1" applyBorder="1" applyAlignment="1">
      <alignment horizontal="left" vertical="center"/>
    </xf>
    <xf numFmtId="176" fontId="4" fillId="2" borderId="5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177" fontId="13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21" sqref="I21"/>
    </sheetView>
  </sheetViews>
  <sheetFormatPr defaultColWidth="10" defaultRowHeight="13.5"/>
  <cols>
    <col min="1" max="1" width="2.5" customWidth="1"/>
    <col min="2" max="2" width="14.125" customWidth="1"/>
    <col min="3" max="4" width="9.75" customWidth="1"/>
    <col min="5" max="5" width="14.875" customWidth="1"/>
    <col min="6" max="6" width="11.375" customWidth="1"/>
    <col min="7" max="7" width="11.5" customWidth="1"/>
    <col min="8" max="8" width="9.75" customWidth="1"/>
    <col min="9" max="9" width="17.75" customWidth="1"/>
    <col min="10" max="11" width="9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6.35" customHeight="1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ht="26.1" customHeight="1" spans="1:11">
      <c r="A3" s="52"/>
      <c r="B3" s="74" t="s">
        <v>0</v>
      </c>
      <c r="C3" s="75">
        <v>136001</v>
      </c>
      <c r="D3" s="75"/>
      <c r="E3" s="74"/>
      <c r="F3" s="52"/>
      <c r="G3" s="52"/>
      <c r="H3" s="52"/>
      <c r="I3" s="52"/>
      <c r="J3" s="52"/>
      <c r="K3" s="52"/>
    </row>
    <row r="4" ht="26.1" customHeight="1" spans="1:11">
      <c r="A4" s="52"/>
      <c r="B4" s="74" t="s">
        <v>1</v>
      </c>
      <c r="C4" s="74" t="s">
        <v>2</v>
      </c>
      <c r="D4" s="74"/>
      <c r="E4" s="74"/>
      <c r="F4" s="52"/>
      <c r="G4" s="52"/>
      <c r="H4" s="52"/>
      <c r="I4" s="52"/>
      <c r="J4" s="52"/>
      <c r="K4" s="52"/>
    </row>
    <row r="5" ht="16.35" customHeight="1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ht="89.85" customHeight="1" spans="1:11">
      <c r="A6" s="1"/>
      <c r="B6" s="76" t="s">
        <v>3</v>
      </c>
      <c r="C6" s="76"/>
      <c r="D6" s="76"/>
      <c r="E6" s="76"/>
      <c r="F6" s="76"/>
      <c r="G6" s="76"/>
      <c r="H6" s="76"/>
      <c r="I6" s="76"/>
      <c r="J6" s="76"/>
      <c r="K6" s="76"/>
    </row>
    <row r="7" ht="26.1" customHeight="1" spans="1:1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ht="26.1" customHeight="1" spans="1:11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</row>
    <row r="9" ht="26.1" customHeight="1" spans="1:1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</row>
    <row r="10" ht="26.1" customHeight="1" spans="1:11">
      <c r="A10" s="52"/>
      <c r="B10" s="74" t="s">
        <v>4</v>
      </c>
      <c r="C10" s="74"/>
      <c r="D10" s="74"/>
      <c r="E10" s="74"/>
      <c r="F10" s="77" t="s">
        <v>5</v>
      </c>
      <c r="G10" s="78">
        <v>45700</v>
      </c>
      <c r="H10" s="74"/>
      <c r="I10" s="74"/>
      <c r="J10" s="74"/>
      <c r="K10" s="52"/>
    </row>
    <row r="11" ht="26.1" customHeight="1" spans="1:11">
      <c r="A11" s="52"/>
      <c r="B11" s="74"/>
      <c r="C11" s="74"/>
      <c r="D11" s="74"/>
      <c r="E11" s="74"/>
      <c r="F11" s="74"/>
      <c r="G11" s="74"/>
      <c r="H11" s="74"/>
      <c r="I11" s="74"/>
      <c r="J11" s="74"/>
      <c r="K11" s="52"/>
    </row>
    <row r="12" ht="26.1" customHeight="1" spans="1:11">
      <c r="A12" s="52"/>
      <c r="B12" s="77" t="s">
        <v>6</v>
      </c>
      <c r="C12" s="79" t="s">
        <v>7</v>
      </c>
      <c r="D12" s="74"/>
      <c r="E12" s="77" t="s">
        <v>8</v>
      </c>
      <c r="F12" s="74" t="s">
        <v>9</v>
      </c>
      <c r="G12" s="74"/>
      <c r="H12" s="77" t="s">
        <v>10</v>
      </c>
      <c r="I12" s="74" t="s">
        <v>11</v>
      </c>
      <c r="J12" s="74"/>
      <c r="K12" s="52"/>
    </row>
    <row r="13" ht="16.35" customHeight="1" spans="1:11">
      <c r="A13" s="1"/>
      <c r="B13" s="1"/>
      <c r="C13" s="1" t="s">
        <v>12</v>
      </c>
      <c r="D13" s="1"/>
      <c r="E13" s="1"/>
      <c r="F13" s="1"/>
      <c r="G13" s="1"/>
      <c r="H13" s="1"/>
      <c r="I13" s="1"/>
      <c r="J13" s="1"/>
      <c r="K13" s="1"/>
    </row>
    <row r="14" ht="16.35" customHeight="1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ht="16.35" customHeight="1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</sheetData>
  <mergeCells count="4">
    <mergeCell ref="C3:D3"/>
    <mergeCell ref="C4:E4"/>
    <mergeCell ref="B6:K6"/>
    <mergeCell ref="G10:I10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7" sqref="B7:H7"/>
    </sheetView>
  </sheetViews>
  <sheetFormatPr defaultColWidth="10" defaultRowHeight="13.5" outlineLevelCol="7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ht="16.35" customHeight="1" spans="1:8">
      <c r="A1" s="1"/>
      <c r="B1" s="1"/>
      <c r="C1" s="1"/>
      <c r="D1" s="1"/>
      <c r="E1" s="1"/>
      <c r="F1" s="1"/>
      <c r="G1" s="1"/>
      <c r="H1" s="1"/>
    </row>
    <row r="2" ht="26.1" customHeight="1" spans="1:8">
      <c r="A2" s="2" t="s">
        <v>172</v>
      </c>
      <c r="B2" s="2"/>
      <c r="C2" s="2"/>
      <c r="D2" s="2"/>
      <c r="E2" s="2"/>
      <c r="F2" s="2"/>
      <c r="G2" s="2"/>
      <c r="H2" s="2"/>
    </row>
    <row r="3" ht="26.1" customHeight="1" spans="1:8">
      <c r="A3" s="1"/>
      <c r="B3" s="1"/>
      <c r="C3" s="1"/>
      <c r="D3" s="1"/>
      <c r="E3" s="1"/>
      <c r="F3" s="1"/>
      <c r="G3" s="1"/>
      <c r="H3" s="3" t="s">
        <v>36</v>
      </c>
    </row>
    <row r="4" ht="26.1" customHeight="1" spans="1:8">
      <c r="A4" s="4" t="s">
        <v>145</v>
      </c>
      <c r="B4" s="10" t="s">
        <v>173</v>
      </c>
      <c r="C4" s="10"/>
      <c r="D4" s="10"/>
      <c r="E4" s="10"/>
      <c r="F4" s="10"/>
      <c r="G4" s="10" t="s">
        <v>171</v>
      </c>
      <c r="H4" s="5" t="s">
        <v>170</v>
      </c>
    </row>
    <row r="5" ht="26.1" customHeight="1" spans="1:8">
      <c r="A5" s="4"/>
      <c r="B5" s="10" t="s">
        <v>100</v>
      </c>
      <c r="C5" s="10" t="s">
        <v>174</v>
      </c>
      <c r="D5" s="10" t="s">
        <v>169</v>
      </c>
      <c r="E5" s="10" t="s">
        <v>175</v>
      </c>
      <c r="F5" s="10"/>
      <c r="G5" s="10"/>
      <c r="H5" s="5"/>
    </row>
    <row r="6" ht="26.1" customHeight="1" spans="1:8">
      <c r="A6" s="4"/>
      <c r="B6" s="10"/>
      <c r="C6" s="10"/>
      <c r="D6" s="10"/>
      <c r="E6" s="10" t="s">
        <v>176</v>
      </c>
      <c r="F6" s="10" t="s">
        <v>177</v>
      </c>
      <c r="G6" s="10"/>
      <c r="H6" s="5"/>
    </row>
    <row r="7" ht="26.1" customHeight="1" spans="1:8">
      <c r="A7" s="6" t="s">
        <v>100</v>
      </c>
      <c r="B7" s="22">
        <v>3.6</v>
      </c>
      <c r="C7" s="22"/>
      <c r="D7" s="22">
        <v>1.9</v>
      </c>
      <c r="E7" s="22"/>
      <c r="F7" s="22">
        <v>1.7</v>
      </c>
      <c r="G7" s="22">
        <v>0.5</v>
      </c>
      <c r="H7" s="23">
        <v>0.8</v>
      </c>
    </row>
    <row r="8" ht="26.1" customHeight="1" spans="1:8">
      <c r="A8" s="6" t="s">
        <v>2</v>
      </c>
      <c r="B8" s="22">
        <v>3.6</v>
      </c>
      <c r="C8" s="22"/>
      <c r="D8" s="22">
        <v>1.9</v>
      </c>
      <c r="E8" s="22"/>
      <c r="F8" s="22">
        <v>1.7</v>
      </c>
      <c r="G8" s="22">
        <v>0.5</v>
      </c>
      <c r="H8" s="23">
        <v>0.8</v>
      </c>
    </row>
    <row r="9" ht="26.1" customHeight="1" spans="1:8">
      <c r="A9" s="8"/>
      <c r="B9" s="11"/>
      <c r="C9" s="11"/>
      <c r="D9" s="11"/>
      <c r="E9" s="11"/>
      <c r="F9" s="11"/>
      <c r="G9" s="11"/>
      <c r="H9" s="12"/>
    </row>
    <row r="10" ht="16.35" customHeight="1"/>
    <row r="11" ht="16.35" customHeight="1" spans="1:8">
      <c r="A11" s="1" t="s">
        <v>86</v>
      </c>
      <c r="B11" s="1"/>
      <c r="C11" s="1"/>
      <c r="D11" s="1"/>
      <c r="E11" s="1"/>
      <c r="F11" s="1"/>
      <c r="G11" s="1"/>
      <c r="H11" s="1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D11" sqref="D11"/>
    </sheetView>
  </sheetViews>
  <sheetFormatPr defaultColWidth="10" defaultRowHeight="13.5" outlineLevelCol="5"/>
  <cols>
    <col min="1" max="1" width="9.75" customWidth="1"/>
    <col min="2" max="2" width="23.625" customWidth="1"/>
    <col min="3" max="3" width="21.75" customWidth="1"/>
    <col min="4" max="4" width="21.25" customWidth="1"/>
    <col min="5" max="5" width="17.875" customWidth="1"/>
    <col min="6" max="6" width="9.75" customWidth="1"/>
  </cols>
  <sheetData>
    <row r="1" ht="16.35" customHeight="1" spans="1:6">
      <c r="A1" s="1"/>
      <c r="B1" s="1"/>
      <c r="C1" s="1"/>
      <c r="D1" s="1"/>
      <c r="E1" s="1"/>
      <c r="F1" s="1"/>
    </row>
    <row r="2" ht="26.1" customHeight="1" spans="1:6">
      <c r="A2" s="2" t="s">
        <v>178</v>
      </c>
      <c r="B2" s="2"/>
      <c r="C2" s="2"/>
      <c r="D2" s="2"/>
      <c r="E2" s="2"/>
      <c r="F2" s="1"/>
    </row>
    <row r="3" ht="26.1" customHeight="1" spans="1:6">
      <c r="A3" s="1"/>
      <c r="B3" s="1"/>
      <c r="C3" s="1"/>
      <c r="D3" s="1"/>
      <c r="E3" s="1" t="s">
        <v>36</v>
      </c>
      <c r="F3" s="1"/>
    </row>
    <row r="4" ht="26.1" customHeight="1" spans="1:6">
      <c r="A4" s="4" t="s">
        <v>179</v>
      </c>
      <c r="B4" s="10" t="s">
        <v>39</v>
      </c>
      <c r="C4" s="10" t="s">
        <v>100</v>
      </c>
      <c r="D4" s="10" t="s">
        <v>97</v>
      </c>
      <c r="E4" s="5" t="s">
        <v>98</v>
      </c>
      <c r="F4" s="1"/>
    </row>
    <row r="5" ht="26.1" customHeight="1" spans="1:6">
      <c r="A5" s="4" t="s">
        <v>164</v>
      </c>
      <c r="B5" s="10" t="s">
        <v>164</v>
      </c>
      <c r="C5" s="10">
        <v>1</v>
      </c>
      <c r="D5" s="10">
        <v>2</v>
      </c>
      <c r="E5" s="5">
        <v>3</v>
      </c>
      <c r="F5" s="1"/>
    </row>
    <row r="6" ht="26.1" customHeight="1" spans="1:6">
      <c r="A6" s="14">
        <v>1</v>
      </c>
      <c r="B6" s="15" t="s">
        <v>100</v>
      </c>
      <c r="C6" s="16">
        <f>C7+C8</f>
        <v>32.3</v>
      </c>
      <c r="D6" s="16">
        <f>D7+D8</f>
        <v>32.3</v>
      </c>
      <c r="E6" s="7"/>
      <c r="F6" s="1"/>
    </row>
    <row r="7" s="13" customFormat="1" ht="26.1" customHeight="1" spans="1:6">
      <c r="A7" s="17">
        <v>1</v>
      </c>
      <c r="B7" s="18" t="s">
        <v>180</v>
      </c>
      <c r="C7" s="19">
        <f>D7+E7</f>
        <v>19.3</v>
      </c>
      <c r="D7" s="19">
        <v>19.3</v>
      </c>
      <c r="E7" s="20"/>
      <c r="F7" s="21"/>
    </row>
    <row r="8" s="13" customFormat="1" ht="26.1" customHeight="1" spans="1:6">
      <c r="A8" s="17">
        <v>2</v>
      </c>
      <c r="B8" s="18" t="s">
        <v>181</v>
      </c>
      <c r="C8" s="19">
        <v>13</v>
      </c>
      <c r="D8" s="19">
        <v>13</v>
      </c>
      <c r="E8" s="20"/>
      <c r="F8" s="21"/>
    </row>
    <row r="9" ht="16.35" customHeight="1"/>
    <row r="10" ht="16.35" customHeight="1" spans="1:5">
      <c r="A10" s="1" t="s">
        <v>86</v>
      </c>
      <c r="B10" s="1"/>
      <c r="C10" s="1"/>
      <c r="D10" s="1"/>
      <c r="E10" s="1"/>
    </row>
  </sheetData>
  <mergeCells count="2">
    <mergeCell ref="A2:E2"/>
    <mergeCell ref="A10:E10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1" sqref="A1"/>
    </sheetView>
  </sheetViews>
  <sheetFormatPr defaultColWidth="10" defaultRowHeight="13.5" outlineLevelRow="6" outlineLevelCol="1"/>
  <cols>
    <col min="1" max="1" width="72.25" customWidth="1"/>
    <col min="2" max="2" width="23.875" customWidth="1"/>
  </cols>
  <sheetData>
    <row r="1" ht="16.35" customHeight="1" spans="1:2">
      <c r="A1" s="1"/>
      <c r="B1" s="1"/>
    </row>
    <row r="2" ht="26.1" customHeight="1" spans="1:2">
      <c r="A2" s="2" t="s">
        <v>182</v>
      </c>
      <c r="B2" s="2"/>
    </row>
    <row r="3" ht="26.1" customHeight="1" spans="1:2">
      <c r="A3" s="1"/>
      <c r="B3" s="3" t="s">
        <v>36</v>
      </c>
    </row>
    <row r="4" ht="26.1" customHeight="1" spans="1:2">
      <c r="A4" s="4" t="s">
        <v>39</v>
      </c>
      <c r="B4" s="5" t="s">
        <v>40</v>
      </c>
    </row>
    <row r="5" ht="26.1" customHeight="1" spans="1:2">
      <c r="A5" s="8"/>
      <c r="B5" s="12"/>
    </row>
    <row r="6" ht="16.35" customHeight="1"/>
    <row r="7" ht="16.35" customHeight="1" spans="1:2">
      <c r="A7" s="1" t="s">
        <v>86</v>
      </c>
      <c r="B7" s="1"/>
    </row>
  </sheetData>
  <mergeCells count="2">
    <mergeCell ref="A2:B2"/>
    <mergeCell ref="A7:B7"/>
  </mergeCells>
  <pageMargins left="0.75" right="0.75" top="0.268999993801117" bottom="0.268999993801117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"/>
    </sheetView>
  </sheetViews>
  <sheetFormatPr defaultColWidth="10" defaultRowHeight="13.5" outlineLevelRow="7" outlineLevelCol="4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183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4" t="s">
        <v>145</v>
      </c>
      <c r="B4" s="10" t="s">
        <v>100</v>
      </c>
      <c r="C4" s="10" t="s">
        <v>184</v>
      </c>
      <c r="D4" s="10" t="s">
        <v>185</v>
      </c>
      <c r="E4" s="5" t="s">
        <v>186</v>
      </c>
    </row>
    <row r="5" ht="26.1" customHeight="1" spans="1:5">
      <c r="A5" s="4" t="s">
        <v>164</v>
      </c>
      <c r="B5" s="10">
        <v>1</v>
      </c>
      <c r="C5" s="10">
        <v>2</v>
      </c>
      <c r="D5" s="10">
        <v>3</v>
      </c>
      <c r="E5" s="5">
        <v>4</v>
      </c>
    </row>
    <row r="6" ht="26.1" customHeight="1" spans="1:5">
      <c r="A6" s="8"/>
      <c r="B6" s="11"/>
      <c r="C6" s="11"/>
      <c r="D6" s="11"/>
      <c r="E6" s="12"/>
    </row>
    <row r="7" ht="16.35" customHeight="1"/>
    <row r="8" ht="16.35" customHeight="1" spans="1:4">
      <c r="A8" s="1" t="s">
        <v>86</v>
      </c>
      <c r="B8" s="1"/>
      <c r="C8" s="1"/>
      <c r="D8" s="1"/>
    </row>
  </sheetData>
  <mergeCells count="2">
    <mergeCell ref="A2:E2"/>
    <mergeCell ref="A8:D8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H10" sqref="H10"/>
    </sheetView>
  </sheetViews>
  <sheetFormatPr defaultColWidth="10" defaultRowHeight="13.5" outlineLevelCol="1"/>
  <cols>
    <col min="1" max="1" width="63.875" customWidth="1"/>
    <col min="2" max="2" width="21.125" customWidth="1"/>
  </cols>
  <sheetData>
    <row r="1" ht="16.35" customHeight="1" spans="1:1">
      <c r="A1" s="1"/>
    </row>
    <row r="2" ht="26.1" customHeight="1" spans="1:2">
      <c r="A2" s="2" t="s">
        <v>187</v>
      </c>
      <c r="B2" s="2"/>
    </row>
    <row r="3" ht="26.1" customHeight="1" spans="1:2">
      <c r="A3" s="3" t="s">
        <v>188</v>
      </c>
      <c r="B3" s="3"/>
    </row>
    <row r="4" ht="26.1" customHeight="1" spans="1:2">
      <c r="A4" s="4" t="s">
        <v>39</v>
      </c>
      <c r="B4" s="5" t="s">
        <v>40</v>
      </c>
    </row>
    <row r="5" ht="26.1" customHeight="1" spans="1:2">
      <c r="A5" s="4" t="s">
        <v>164</v>
      </c>
      <c r="B5" s="5">
        <v>1</v>
      </c>
    </row>
    <row r="6" ht="26.1" customHeight="1" spans="1:2">
      <c r="A6" s="6" t="s">
        <v>189</v>
      </c>
      <c r="B6" s="7"/>
    </row>
    <row r="7" ht="26.1" customHeight="1" spans="1:2">
      <c r="A7" s="6"/>
      <c r="B7" s="7"/>
    </row>
    <row r="8" ht="26.1" customHeight="1" spans="1:2">
      <c r="A8" s="8"/>
      <c r="B8" s="9"/>
    </row>
    <row r="9" ht="16.35" customHeight="1"/>
    <row r="10" ht="16.35" customHeight="1" spans="1:1">
      <c r="A10" s="1" t="s">
        <v>86</v>
      </c>
    </row>
  </sheetData>
  <mergeCells count="2">
    <mergeCell ref="A2:B2"/>
    <mergeCell ref="A3:B3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5" sqref="G5"/>
    </sheetView>
  </sheetViews>
  <sheetFormatPr defaultColWidth="9" defaultRowHeight="13.5" outlineLevelCol="2"/>
  <cols>
    <col min="1" max="1" width="5" customWidth="1"/>
    <col min="2" max="2" width="56.375" customWidth="1"/>
    <col min="3" max="3" width="40.125" customWidth="1"/>
    <col min="4" max="4" width="9" customWidth="1"/>
  </cols>
  <sheetData>
    <row r="1" ht="40.5" customHeight="1" spans="1:2">
      <c r="A1" s="1"/>
      <c r="B1" s="1"/>
    </row>
    <row r="2" ht="32.65" customHeight="1" spans="1:3">
      <c r="A2" s="1"/>
      <c r="B2" s="2" t="s">
        <v>13</v>
      </c>
      <c r="C2" s="2"/>
    </row>
    <row r="3" ht="33.6" customHeight="1" spans="1:3">
      <c r="A3" s="68"/>
      <c r="B3" s="69" t="s">
        <v>14</v>
      </c>
      <c r="C3" s="70" t="s">
        <v>15</v>
      </c>
    </row>
    <row r="4" ht="32.65" customHeight="1" spans="1:3">
      <c r="A4" s="71"/>
      <c r="B4" s="72" t="s">
        <v>16</v>
      </c>
      <c r="C4" s="73" t="s">
        <v>17</v>
      </c>
    </row>
    <row r="5" ht="32.65" customHeight="1" spans="1:3">
      <c r="A5" s="71"/>
      <c r="B5" s="72" t="s">
        <v>18</v>
      </c>
      <c r="C5" s="73" t="s">
        <v>19</v>
      </c>
    </row>
    <row r="6" ht="32.65" customHeight="1" spans="1:3">
      <c r="A6" s="71"/>
      <c r="B6" s="72" t="s">
        <v>20</v>
      </c>
      <c r="C6" s="73" t="s">
        <v>21</v>
      </c>
    </row>
    <row r="7" ht="32.65" customHeight="1" spans="1:3">
      <c r="A7" s="71"/>
      <c r="B7" s="72" t="s">
        <v>22</v>
      </c>
      <c r="C7" s="73"/>
    </row>
    <row r="8" ht="32.65" customHeight="1" spans="1:3">
      <c r="A8" s="71"/>
      <c r="B8" s="72" t="s">
        <v>23</v>
      </c>
      <c r="C8" s="73" t="s">
        <v>24</v>
      </c>
    </row>
    <row r="9" ht="32.65" customHeight="1" spans="1:3">
      <c r="A9" s="71"/>
      <c r="B9" s="72" t="s">
        <v>25</v>
      </c>
      <c r="C9" s="73" t="s">
        <v>26</v>
      </c>
    </row>
    <row r="10" ht="32.65" customHeight="1" spans="1:3">
      <c r="A10" s="71"/>
      <c r="B10" s="72" t="s">
        <v>27</v>
      </c>
      <c r="C10" s="73" t="s">
        <v>28</v>
      </c>
    </row>
    <row r="11" ht="32.65" customHeight="1" spans="1:3">
      <c r="A11" s="71"/>
      <c r="B11" s="72" t="s">
        <v>29</v>
      </c>
      <c r="C11" s="73" t="s">
        <v>30</v>
      </c>
    </row>
    <row r="12" ht="32.65" customHeight="1" spans="1:3">
      <c r="A12" s="71"/>
      <c r="B12" s="72" t="s">
        <v>31</v>
      </c>
      <c r="C12" s="73"/>
    </row>
    <row r="13" ht="32.65" customHeight="1" spans="1:3">
      <c r="A13" s="1"/>
      <c r="B13" s="72" t="s">
        <v>32</v>
      </c>
      <c r="C13" s="73"/>
    </row>
    <row r="14" ht="32.65" customHeight="1" spans="1:3">
      <c r="A14" s="1"/>
      <c r="B14" s="72" t="s">
        <v>33</v>
      </c>
      <c r="C14" s="73" t="s">
        <v>17</v>
      </c>
    </row>
    <row r="15" ht="32.65" customHeight="1" spans="2:3">
      <c r="B15" s="72" t="s">
        <v>34</v>
      </c>
      <c r="C15" s="73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workbookViewId="0">
      <selection activeCell="A17" sqref="A17"/>
    </sheetView>
  </sheetViews>
  <sheetFormatPr defaultColWidth="10" defaultRowHeight="13.5" outlineLevelCol="3"/>
  <cols>
    <col min="1" max="1" width="41.875" customWidth="1"/>
    <col min="2" max="2" width="16.75" customWidth="1"/>
    <col min="3" max="3" width="36.625" customWidth="1"/>
    <col min="4" max="4" width="14.5" customWidth="1"/>
    <col min="5" max="6" width="9.75" customWidth="1"/>
  </cols>
  <sheetData>
    <row r="1" ht="16.35" customHeight="1" spans="1:4">
      <c r="A1" s="1"/>
      <c r="B1" s="1"/>
      <c r="C1" s="1"/>
      <c r="D1" s="1"/>
    </row>
    <row r="2" ht="26.1" customHeight="1" spans="1:4">
      <c r="A2" s="2" t="s">
        <v>35</v>
      </c>
      <c r="B2" s="2"/>
      <c r="C2" s="2"/>
      <c r="D2" s="2"/>
    </row>
    <row r="3" ht="26.1" customHeight="1" spans="1:4">
      <c r="A3" s="66"/>
      <c r="B3" s="66"/>
      <c r="C3" s="66"/>
      <c r="D3" s="67" t="s">
        <v>36</v>
      </c>
    </row>
    <row r="4" ht="26.1" customHeight="1" spans="1:4">
      <c r="A4" s="14" t="s">
        <v>37</v>
      </c>
      <c r="B4" s="14"/>
      <c r="C4" s="24" t="s">
        <v>38</v>
      </c>
      <c r="D4" s="24"/>
    </row>
    <row r="5" ht="26.1" customHeight="1" spans="1:4">
      <c r="A5" s="14" t="s">
        <v>39</v>
      </c>
      <c r="B5" s="25" t="s">
        <v>40</v>
      </c>
      <c r="C5" s="25" t="s">
        <v>39</v>
      </c>
      <c r="D5" s="24" t="s">
        <v>40</v>
      </c>
    </row>
    <row r="6" ht="26.1" customHeight="1" spans="1:4">
      <c r="A6" s="8" t="s">
        <v>41</v>
      </c>
      <c r="B6" s="55">
        <v>705.96</v>
      </c>
      <c r="C6" s="54" t="s">
        <v>42</v>
      </c>
      <c r="D6" s="56"/>
    </row>
    <row r="7" ht="26.1" customHeight="1" spans="1:4">
      <c r="A7" s="8" t="s">
        <v>43</v>
      </c>
      <c r="B7" s="55"/>
      <c r="C7" s="54" t="s">
        <v>44</v>
      </c>
      <c r="D7" s="56"/>
    </row>
    <row r="8" ht="26.1" customHeight="1" spans="1:4">
      <c r="A8" s="8" t="s">
        <v>45</v>
      </c>
      <c r="B8" s="55"/>
      <c r="C8" s="54" t="s">
        <v>46</v>
      </c>
      <c r="D8" s="56"/>
    </row>
    <row r="9" ht="26.1" customHeight="1" spans="1:4">
      <c r="A9" s="8" t="s">
        <v>47</v>
      </c>
      <c r="B9" s="55"/>
      <c r="C9" s="54" t="s">
        <v>48</v>
      </c>
      <c r="D9" s="56"/>
    </row>
    <row r="10" ht="26.1" customHeight="1" spans="1:4">
      <c r="A10" s="8" t="s">
        <v>49</v>
      </c>
      <c r="B10" s="55"/>
      <c r="C10" s="54" t="s">
        <v>50</v>
      </c>
      <c r="D10" s="56"/>
    </row>
    <row r="11" ht="26.1" customHeight="1" spans="1:4">
      <c r="A11" s="8" t="s">
        <v>51</v>
      </c>
      <c r="B11" s="55"/>
      <c r="C11" s="54" t="s">
        <v>52</v>
      </c>
      <c r="D11" s="56"/>
    </row>
    <row r="12" ht="26.1" customHeight="1" spans="1:4">
      <c r="A12" s="8" t="s">
        <v>53</v>
      </c>
      <c r="B12" s="55"/>
      <c r="C12" s="54" t="s">
        <v>54</v>
      </c>
      <c r="D12" s="56"/>
    </row>
    <row r="13" ht="26.1" customHeight="1" spans="1:4">
      <c r="A13" s="8" t="s">
        <v>55</v>
      </c>
      <c r="B13" s="55"/>
      <c r="C13" s="54" t="s">
        <v>56</v>
      </c>
      <c r="D13" s="56">
        <v>39.41</v>
      </c>
    </row>
    <row r="14" ht="26.1" customHeight="1" spans="1:4">
      <c r="A14" s="8" t="s">
        <v>57</v>
      </c>
      <c r="B14" s="55"/>
      <c r="C14" s="54" t="s">
        <v>58</v>
      </c>
      <c r="D14" s="56"/>
    </row>
    <row r="15" ht="26.1" customHeight="1" spans="1:4">
      <c r="A15" s="8"/>
      <c r="B15" s="55"/>
      <c r="C15" s="54" t="s">
        <v>59</v>
      </c>
      <c r="D15" s="56">
        <v>638.4</v>
      </c>
    </row>
    <row r="16" ht="26.1" customHeight="1" spans="1:4">
      <c r="A16" s="8"/>
      <c r="B16" s="55"/>
      <c r="C16" s="54" t="s">
        <v>60</v>
      </c>
      <c r="D16" s="56"/>
    </row>
    <row r="17" ht="26.1" customHeight="1" spans="1:4">
      <c r="A17" s="8"/>
      <c r="B17" s="55"/>
      <c r="C17" s="54" t="s">
        <v>61</v>
      </c>
      <c r="D17" s="56"/>
    </row>
    <row r="18" ht="26.1" customHeight="1" spans="1:4">
      <c r="A18" s="8"/>
      <c r="B18" s="55"/>
      <c r="C18" s="54" t="s">
        <v>62</v>
      </c>
      <c r="D18" s="56"/>
    </row>
    <row r="19" ht="26.1" customHeight="1" spans="1:4">
      <c r="A19" s="8"/>
      <c r="B19" s="55"/>
      <c r="C19" s="54" t="s">
        <v>63</v>
      </c>
      <c r="D19" s="56"/>
    </row>
    <row r="20" ht="26.1" customHeight="1" spans="1:4">
      <c r="A20" s="8"/>
      <c r="B20" s="55"/>
      <c r="C20" s="54" t="s">
        <v>64</v>
      </c>
      <c r="D20" s="56"/>
    </row>
    <row r="21" ht="26.1" customHeight="1" spans="1:4">
      <c r="A21" s="8"/>
      <c r="B21" s="55"/>
      <c r="C21" s="54" t="s">
        <v>65</v>
      </c>
      <c r="D21" s="56"/>
    </row>
    <row r="22" ht="26.1" customHeight="1" spans="1:4">
      <c r="A22" s="8"/>
      <c r="B22" s="55"/>
      <c r="C22" s="54" t="s">
        <v>66</v>
      </c>
      <c r="D22" s="56"/>
    </row>
    <row r="23" ht="26.1" customHeight="1" spans="1:4">
      <c r="A23" s="8"/>
      <c r="B23" s="55"/>
      <c r="C23" s="54" t="s">
        <v>67</v>
      </c>
      <c r="D23" s="56"/>
    </row>
    <row r="24" ht="26.1" customHeight="1" spans="1:4">
      <c r="A24" s="8"/>
      <c r="B24" s="55"/>
      <c r="C24" s="54" t="s">
        <v>68</v>
      </c>
      <c r="D24" s="56"/>
    </row>
    <row r="25" ht="26.1" customHeight="1" spans="1:4">
      <c r="A25" s="8"/>
      <c r="B25" s="55"/>
      <c r="C25" s="54" t="s">
        <v>69</v>
      </c>
      <c r="D25" s="56">
        <v>28.15</v>
      </c>
    </row>
    <row r="26" ht="26.1" customHeight="1" spans="1:4">
      <c r="A26" s="8"/>
      <c r="B26" s="55"/>
      <c r="C26" s="54" t="s">
        <v>70</v>
      </c>
      <c r="D26" s="56"/>
    </row>
    <row r="27" ht="26.1" customHeight="1" spans="1:4">
      <c r="A27" s="8"/>
      <c r="B27" s="55"/>
      <c r="C27" s="54" t="s">
        <v>71</v>
      </c>
      <c r="D27" s="56"/>
    </row>
    <row r="28" ht="26.1" customHeight="1" spans="1:4">
      <c r="A28" s="8"/>
      <c r="B28" s="55"/>
      <c r="C28" s="54" t="s">
        <v>72</v>
      </c>
      <c r="D28" s="56"/>
    </row>
    <row r="29" ht="26.1" customHeight="1" spans="1:4">
      <c r="A29" s="8"/>
      <c r="B29" s="55"/>
      <c r="C29" s="54" t="s">
        <v>73</v>
      </c>
      <c r="D29" s="56"/>
    </row>
    <row r="30" ht="26.1" customHeight="1" spans="1:4">
      <c r="A30" s="8"/>
      <c r="B30" s="55"/>
      <c r="C30" s="54" t="s">
        <v>74</v>
      </c>
      <c r="D30" s="56"/>
    </row>
    <row r="31" ht="26.1" customHeight="1" spans="1:4">
      <c r="A31" s="8"/>
      <c r="B31" s="55"/>
      <c r="C31" s="54" t="s">
        <v>75</v>
      </c>
      <c r="D31" s="56"/>
    </row>
    <row r="32" ht="26.1" customHeight="1" spans="1:4">
      <c r="A32" s="8"/>
      <c r="B32" s="55"/>
      <c r="C32" s="54" t="s">
        <v>76</v>
      </c>
      <c r="D32" s="56"/>
    </row>
    <row r="33" ht="26.1" customHeight="1" spans="1:4">
      <c r="A33" s="8"/>
      <c r="B33" s="55"/>
      <c r="C33" s="54" t="s">
        <v>77</v>
      </c>
      <c r="D33" s="56"/>
    </row>
    <row r="34" ht="26.1" customHeight="1" spans="1:4">
      <c r="A34" s="8"/>
      <c r="B34" s="55"/>
      <c r="C34" s="54" t="s">
        <v>78</v>
      </c>
      <c r="D34" s="56"/>
    </row>
    <row r="35" ht="26.1" customHeight="1" spans="1:4">
      <c r="A35" s="8"/>
      <c r="B35" s="55"/>
      <c r="C35" s="54" t="s">
        <v>79</v>
      </c>
      <c r="D35" s="56"/>
    </row>
    <row r="36" ht="26.1" customHeight="1" spans="1:4">
      <c r="A36" s="8"/>
      <c r="B36" s="53"/>
      <c r="C36" s="54"/>
      <c r="D36" s="9"/>
    </row>
    <row r="37" ht="26.1" customHeight="1" spans="1:4">
      <c r="A37" s="8"/>
      <c r="B37" s="53"/>
      <c r="C37" s="54"/>
      <c r="D37" s="9"/>
    </row>
    <row r="38" ht="26.1" customHeight="1" spans="1:4">
      <c r="A38" s="8"/>
      <c r="B38" s="53"/>
      <c r="C38" s="54"/>
      <c r="D38" s="9"/>
    </row>
    <row r="39" ht="26.1" customHeight="1" spans="1:4">
      <c r="A39" s="6" t="s">
        <v>80</v>
      </c>
      <c r="B39" s="57">
        <v>705.96</v>
      </c>
      <c r="C39" s="15" t="s">
        <v>81</v>
      </c>
      <c r="D39" s="7">
        <v>705.96</v>
      </c>
    </row>
    <row r="40" ht="26.1" customHeight="1" spans="1:4">
      <c r="A40" s="6" t="s">
        <v>82</v>
      </c>
      <c r="B40" s="57"/>
      <c r="C40" s="15" t="s">
        <v>83</v>
      </c>
      <c r="D40" s="7"/>
    </row>
    <row r="41" ht="26.1" customHeight="1" spans="1:4">
      <c r="A41" s="8"/>
      <c r="B41" s="53"/>
      <c r="C41" s="54"/>
      <c r="D41" s="9"/>
    </row>
    <row r="42" ht="26.1" customHeight="1" spans="1:4">
      <c r="A42" s="6" t="s">
        <v>84</v>
      </c>
      <c r="B42" s="57">
        <f>B39</f>
        <v>705.96</v>
      </c>
      <c r="C42" s="15" t="s">
        <v>85</v>
      </c>
      <c r="D42" s="7">
        <f>D39</f>
        <v>705.96</v>
      </c>
    </row>
    <row r="43" ht="16.35" customHeight="1"/>
    <row r="44" ht="16.35" customHeight="1" spans="1:4">
      <c r="A44" s="1" t="s">
        <v>86</v>
      </c>
      <c r="B44" s="1"/>
      <c r="C44" s="1"/>
      <c r="D44" s="1"/>
    </row>
  </sheetData>
  <mergeCells count="5">
    <mergeCell ref="A2:D2"/>
    <mergeCell ref="A3:C3"/>
    <mergeCell ref="A4:B4"/>
    <mergeCell ref="C4:D4"/>
    <mergeCell ref="A44:D4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A19" sqref="A19"/>
    </sheetView>
  </sheetViews>
  <sheetFormatPr defaultColWidth="10" defaultRowHeight="13.5" outlineLevelCol="1"/>
  <cols>
    <col min="1" max="1" width="53.5" customWidth="1"/>
    <col min="2" max="2" width="32" customWidth="1"/>
    <col min="3" max="4" width="9.75" customWidth="1"/>
  </cols>
  <sheetData>
    <row r="1" ht="16.35" customHeight="1" spans="1:2">
      <c r="A1" s="1"/>
      <c r="B1" s="1"/>
    </row>
    <row r="2" ht="26.1" customHeight="1" spans="1:2">
      <c r="A2" s="2" t="s">
        <v>87</v>
      </c>
      <c r="B2" s="2"/>
    </row>
    <row r="3" ht="26.1" customHeight="1" spans="1:2">
      <c r="A3" s="52"/>
      <c r="B3" s="3" t="s">
        <v>36</v>
      </c>
    </row>
    <row r="4" ht="26.1" customHeight="1" spans="1:2">
      <c r="A4" s="14" t="s">
        <v>39</v>
      </c>
      <c r="B4" s="24" t="s">
        <v>40</v>
      </c>
    </row>
    <row r="5" ht="26.1" customHeight="1" spans="1:2">
      <c r="A5" s="8"/>
      <c r="B5" s="9"/>
    </row>
    <row r="6" ht="26.1" customHeight="1" spans="1:2">
      <c r="A6" s="8"/>
      <c r="B6" s="9"/>
    </row>
    <row r="7" ht="26.1" customHeight="1" spans="1:2">
      <c r="A7" s="8" t="s">
        <v>88</v>
      </c>
      <c r="B7" s="9">
        <v>705.96</v>
      </c>
    </row>
    <row r="8" ht="26.1" customHeight="1" spans="1:2">
      <c r="A8" s="8" t="s">
        <v>89</v>
      </c>
      <c r="B8" s="9"/>
    </row>
    <row r="9" ht="26.1" customHeight="1" spans="1:2">
      <c r="A9" s="49" t="s">
        <v>90</v>
      </c>
      <c r="B9" s="12"/>
    </row>
    <row r="10" ht="26.1" customHeight="1" spans="1:2">
      <c r="A10" s="49" t="s">
        <v>91</v>
      </c>
      <c r="B10" s="12"/>
    </row>
    <row r="11" ht="26.1" customHeight="1" spans="1:2">
      <c r="A11" s="49" t="s">
        <v>92</v>
      </c>
      <c r="B11" s="12"/>
    </row>
    <row r="12" ht="26.1" customHeight="1" spans="1:2">
      <c r="A12" s="49" t="s">
        <v>93</v>
      </c>
      <c r="B12" s="12">
        <v>705.96</v>
      </c>
    </row>
    <row r="13" ht="14.65" customHeight="1"/>
    <row r="14" ht="26.1" customHeight="1" spans="1:2">
      <c r="A14" s="1" t="s">
        <v>86</v>
      </c>
      <c r="B14" s="1"/>
    </row>
  </sheetData>
  <mergeCells count="2">
    <mergeCell ref="A2:B2"/>
    <mergeCell ref="A14:B14"/>
  </mergeCells>
  <pageMargins left="0.75" right="0.75" top="0.268999993801117" bottom="0.268999993801117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A6" sqref="A6:A12"/>
    </sheetView>
  </sheetViews>
  <sheetFormatPr defaultColWidth="10" defaultRowHeight="13.5" outlineLevelCol="4"/>
  <cols>
    <col min="1" max="1" width="41.25" customWidth="1"/>
    <col min="2" max="2" width="15.125" customWidth="1"/>
    <col min="3" max="3" width="13.75" customWidth="1"/>
    <col min="4" max="4" width="13.25" customWidth="1"/>
    <col min="5" max="5" width="12.625" customWidth="1"/>
  </cols>
  <sheetData>
    <row r="1" ht="16.35" customHeight="1" spans="1:5">
      <c r="A1" s="1"/>
      <c r="B1" s="1"/>
      <c r="C1" s="1"/>
      <c r="D1" s="1"/>
      <c r="E1" s="1"/>
    </row>
    <row r="2" ht="26.1" customHeight="1" spans="1:5">
      <c r="A2" s="2" t="s">
        <v>94</v>
      </c>
      <c r="B2" s="2"/>
      <c r="C2" s="2"/>
      <c r="D2" s="2"/>
      <c r="E2" s="2"/>
    </row>
    <row r="3" ht="26.1" customHeight="1" spans="1:5">
      <c r="A3" s="52"/>
      <c r="B3" s="52"/>
      <c r="C3" s="52"/>
      <c r="D3" s="52"/>
      <c r="E3" s="1" t="s">
        <v>36</v>
      </c>
    </row>
    <row r="4" ht="26.1" customHeight="1" spans="1:5">
      <c r="A4" s="4" t="s">
        <v>95</v>
      </c>
      <c r="B4" s="10" t="s">
        <v>96</v>
      </c>
      <c r="C4" s="10" t="s">
        <v>97</v>
      </c>
      <c r="D4" s="10" t="s">
        <v>98</v>
      </c>
      <c r="E4" s="59" t="s">
        <v>99</v>
      </c>
    </row>
    <row r="5" ht="26.1" customHeight="1" spans="1:5">
      <c r="A5" s="60" t="s">
        <v>100</v>
      </c>
      <c r="B5" s="61">
        <f>C5+D5</f>
        <v>705.96</v>
      </c>
      <c r="C5" s="61">
        <f>SUM(C6:C12)</f>
        <v>432.96</v>
      </c>
      <c r="D5" s="61">
        <f>SUM(D6:D12)</f>
        <v>273</v>
      </c>
      <c r="E5" s="62"/>
    </row>
    <row r="6" s="34" customFormat="1" ht="25" customHeight="1" spans="1:5">
      <c r="A6" s="63" t="s">
        <v>101</v>
      </c>
      <c r="B6" s="64">
        <f>C6+D6</f>
        <v>36.36</v>
      </c>
      <c r="C6" s="64">
        <v>36.36</v>
      </c>
      <c r="D6" s="64"/>
      <c r="E6" s="64"/>
    </row>
    <row r="7" s="34" customFormat="1" ht="25" customHeight="1" spans="1:5">
      <c r="A7" s="63" t="s">
        <v>102</v>
      </c>
      <c r="B7" s="64">
        <v>2.39</v>
      </c>
      <c r="C7" s="64">
        <v>3.05</v>
      </c>
      <c r="D7" s="64"/>
      <c r="E7" s="64"/>
    </row>
    <row r="8" s="34" customFormat="1" ht="25" customHeight="1" spans="1:5">
      <c r="A8" s="63" t="s">
        <v>103</v>
      </c>
      <c r="B8" s="64">
        <f>C8+D8</f>
        <v>19.57</v>
      </c>
      <c r="C8" s="64">
        <v>19.57</v>
      </c>
      <c r="D8" s="64"/>
      <c r="E8" s="64"/>
    </row>
    <row r="9" s="34" customFormat="1" ht="25" customHeight="1" spans="1:5">
      <c r="A9" s="63" t="s">
        <v>104</v>
      </c>
      <c r="B9" s="64">
        <f>C9+D9</f>
        <v>255</v>
      </c>
      <c r="C9" s="64"/>
      <c r="D9" s="64">
        <v>255</v>
      </c>
      <c r="E9" s="45"/>
    </row>
    <row r="10" s="34" customFormat="1" ht="25" customHeight="1" spans="1:5">
      <c r="A10" s="63" t="s">
        <v>105</v>
      </c>
      <c r="B10" s="64"/>
      <c r="C10" s="64"/>
      <c r="D10" s="64">
        <v>18</v>
      </c>
      <c r="E10" s="45"/>
    </row>
    <row r="11" s="34" customFormat="1" ht="25" customHeight="1" spans="1:5">
      <c r="A11" s="63" t="s">
        <v>106</v>
      </c>
      <c r="B11" s="64">
        <f>C11+D11</f>
        <v>345.83</v>
      </c>
      <c r="C11" s="64">
        <v>345.83</v>
      </c>
      <c r="D11" s="64"/>
      <c r="E11" s="45"/>
    </row>
    <row r="12" s="34" customFormat="1" ht="25" customHeight="1" spans="1:5">
      <c r="A12" s="63" t="s">
        <v>107</v>
      </c>
      <c r="B12" s="64">
        <f>C12+D12</f>
        <v>28.15</v>
      </c>
      <c r="C12" s="64">
        <v>28.15</v>
      </c>
      <c r="D12" s="64"/>
      <c r="E12" s="64"/>
    </row>
    <row r="13" ht="26.1" customHeight="1" spans="1:5">
      <c r="A13" s="60"/>
      <c r="B13" s="48"/>
      <c r="C13" s="48"/>
      <c r="D13" s="48"/>
      <c r="E13" s="48"/>
    </row>
    <row r="14" ht="26.1" customHeight="1" spans="1:5">
      <c r="A14" s="60"/>
      <c r="B14" s="48"/>
      <c r="C14" s="48"/>
      <c r="D14" s="48"/>
      <c r="E14" s="48"/>
    </row>
    <row r="15" ht="26.1" customHeight="1" spans="1:5">
      <c r="A15" s="65"/>
      <c r="B15" s="51"/>
      <c r="C15" s="51"/>
      <c r="D15" s="51"/>
      <c r="E15" s="51"/>
    </row>
    <row r="16" ht="19.5" customHeight="1"/>
    <row r="17" ht="19.5" customHeight="1" spans="1:5">
      <c r="A17" s="1" t="s">
        <v>86</v>
      </c>
      <c r="B17" s="1"/>
      <c r="C17" s="1"/>
      <c r="D17" s="1"/>
      <c r="E17" s="1"/>
    </row>
  </sheetData>
  <mergeCells count="2">
    <mergeCell ref="A2:E2"/>
    <mergeCell ref="A17:E17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24" workbookViewId="0">
      <selection activeCell="D44" sqref="D44"/>
    </sheetView>
  </sheetViews>
  <sheetFormatPr defaultColWidth="10" defaultRowHeight="13.5" outlineLevelCol="6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10" width="9.75" customWidth="1"/>
  </cols>
  <sheetData>
    <row r="1" ht="16.35" customHeight="1" spans="1:7">
      <c r="A1" s="1"/>
      <c r="B1" s="1"/>
      <c r="C1" s="1"/>
      <c r="D1" s="1"/>
      <c r="E1" s="1"/>
      <c r="F1" s="1"/>
      <c r="G1" s="1"/>
    </row>
    <row r="2" ht="26.1" customHeight="1" spans="1:7">
      <c r="A2" s="2" t="s">
        <v>108</v>
      </c>
      <c r="B2" s="2"/>
      <c r="C2" s="2"/>
      <c r="D2" s="2"/>
      <c r="E2" s="1"/>
      <c r="F2" s="1"/>
      <c r="G2" s="1"/>
    </row>
    <row r="3" ht="26.1" customHeight="1" spans="1:7">
      <c r="A3" s="52"/>
      <c r="B3" s="52"/>
      <c r="C3" s="3" t="s">
        <v>36</v>
      </c>
      <c r="D3" s="3"/>
      <c r="E3" s="52"/>
      <c r="F3" s="52"/>
      <c r="G3" s="52"/>
    </row>
    <row r="4" ht="26.1" customHeight="1" spans="1:7">
      <c r="A4" s="14" t="s">
        <v>37</v>
      </c>
      <c r="B4" s="14"/>
      <c r="C4" s="24" t="s">
        <v>38</v>
      </c>
      <c r="D4" s="24"/>
      <c r="E4" s="52"/>
      <c r="F4" s="52"/>
      <c r="G4" s="52"/>
    </row>
    <row r="5" ht="26.1" customHeight="1" spans="1:7">
      <c r="A5" s="14" t="s">
        <v>39</v>
      </c>
      <c r="B5" s="25" t="s">
        <v>40</v>
      </c>
      <c r="C5" s="25" t="s">
        <v>39</v>
      </c>
      <c r="D5" s="24" t="s">
        <v>100</v>
      </c>
      <c r="E5" s="52"/>
      <c r="F5" s="52"/>
      <c r="G5" s="52"/>
    </row>
    <row r="6" ht="26.1" customHeight="1" spans="1:7">
      <c r="A6" s="8" t="s">
        <v>109</v>
      </c>
      <c r="B6" s="11">
        <v>705.96</v>
      </c>
      <c r="C6" s="54" t="s">
        <v>110</v>
      </c>
      <c r="D6" s="12"/>
      <c r="E6" s="52"/>
      <c r="F6" s="52"/>
      <c r="G6" s="52"/>
    </row>
    <row r="7" ht="26.1" customHeight="1" spans="1:7">
      <c r="A7" s="8" t="s">
        <v>111</v>
      </c>
      <c r="B7" s="55">
        <v>705.96</v>
      </c>
      <c r="C7" s="54" t="s">
        <v>112</v>
      </c>
      <c r="D7" s="56"/>
      <c r="E7" s="52"/>
      <c r="F7" s="52"/>
      <c r="G7" s="52"/>
    </row>
    <row r="8" ht="26.1" customHeight="1" spans="1:7">
      <c r="A8" s="8" t="s">
        <v>113</v>
      </c>
      <c r="B8" s="55"/>
      <c r="C8" s="54" t="s">
        <v>114</v>
      </c>
      <c r="D8" s="56"/>
      <c r="E8" s="52"/>
      <c r="F8" s="52"/>
      <c r="G8" s="52"/>
    </row>
    <row r="9" ht="26.1" customHeight="1" spans="1:7">
      <c r="A9" s="8" t="s">
        <v>115</v>
      </c>
      <c r="B9" s="55"/>
      <c r="C9" s="54" t="s">
        <v>116</v>
      </c>
      <c r="D9" s="56"/>
      <c r="E9" s="52"/>
      <c r="F9" s="52"/>
      <c r="G9" s="52"/>
    </row>
    <row r="10" ht="26.1" customHeight="1" spans="1:7">
      <c r="A10" s="8"/>
      <c r="B10" s="55"/>
      <c r="C10" s="54" t="s">
        <v>117</v>
      </c>
      <c r="D10" s="56"/>
      <c r="E10" s="52"/>
      <c r="F10" s="52"/>
      <c r="G10" s="52"/>
    </row>
    <row r="11" ht="26.1" customHeight="1" spans="1:7">
      <c r="A11" s="8"/>
      <c r="B11" s="55"/>
      <c r="C11" s="54" t="s">
        <v>118</v>
      </c>
      <c r="D11" s="56"/>
      <c r="E11" s="52"/>
      <c r="F11" s="52"/>
      <c r="G11" s="52"/>
    </row>
    <row r="12" ht="26.1" customHeight="1" spans="1:7">
      <c r="A12" s="8"/>
      <c r="B12" s="55"/>
      <c r="C12" s="54" t="s">
        <v>119</v>
      </c>
      <c r="D12" s="56"/>
      <c r="E12" s="52"/>
      <c r="F12" s="52"/>
      <c r="G12" s="52"/>
    </row>
    <row r="13" ht="26.1" customHeight="1" spans="1:7">
      <c r="A13" s="8"/>
      <c r="B13" s="55"/>
      <c r="C13" s="54" t="s">
        <v>120</v>
      </c>
      <c r="D13" s="56"/>
      <c r="E13" s="52"/>
      <c r="F13" s="52"/>
      <c r="G13" s="52"/>
    </row>
    <row r="14" ht="26.1" customHeight="1" spans="1:7">
      <c r="A14" s="8"/>
      <c r="B14" s="55"/>
      <c r="C14" s="54" t="s">
        <v>121</v>
      </c>
      <c r="D14" s="56">
        <v>39.41</v>
      </c>
      <c r="E14" s="52"/>
      <c r="F14" s="52"/>
      <c r="G14" s="52"/>
    </row>
    <row r="15" ht="26.1" customHeight="1" spans="1:7">
      <c r="A15" s="8"/>
      <c r="B15" s="55"/>
      <c r="C15" s="54" t="s">
        <v>122</v>
      </c>
      <c r="D15" s="56"/>
      <c r="E15" s="52"/>
      <c r="F15" s="52"/>
      <c r="G15" s="52"/>
    </row>
    <row r="16" ht="26.1" customHeight="1" spans="1:7">
      <c r="A16" s="8"/>
      <c r="B16" s="55"/>
      <c r="C16" s="54" t="s">
        <v>123</v>
      </c>
      <c r="D16" s="56">
        <v>638.4</v>
      </c>
      <c r="E16" s="52"/>
      <c r="F16" s="52"/>
      <c r="G16" s="52"/>
    </row>
    <row r="17" ht="26.1" customHeight="1" spans="1:7">
      <c r="A17" s="8"/>
      <c r="B17" s="55"/>
      <c r="C17" s="54" t="s">
        <v>124</v>
      </c>
      <c r="D17" s="56"/>
      <c r="E17" s="52"/>
      <c r="F17" s="52"/>
      <c r="G17" s="52"/>
    </row>
    <row r="18" ht="26.1" customHeight="1" spans="1:7">
      <c r="A18" s="8"/>
      <c r="B18" s="55"/>
      <c r="C18" s="54" t="s">
        <v>125</v>
      </c>
      <c r="D18" s="56"/>
      <c r="E18" s="52"/>
      <c r="F18" s="52"/>
      <c r="G18" s="52"/>
    </row>
    <row r="19" ht="26.1" customHeight="1" spans="1:7">
      <c r="A19" s="8"/>
      <c r="B19" s="55"/>
      <c r="C19" s="54" t="s">
        <v>126</v>
      </c>
      <c r="D19" s="56"/>
      <c r="E19" s="52"/>
      <c r="F19" s="52"/>
      <c r="G19" s="52"/>
    </row>
    <row r="20" ht="26.1" customHeight="1" spans="1:7">
      <c r="A20" s="8"/>
      <c r="B20" s="55"/>
      <c r="C20" s="54" t="s">
        <v>127</v>
      </c>
      <c r="D20" s="56"/>
      <c r="E20" s="52"/>
      <c r="F20" s="52"/>
      <c r="G20" s="52"/>
    </row>
    <row r="21" ht="26.1" customHeight="1" spans="1:7">
      <c r="A21" s="8"/>
      <c r="B21" s="55"/>
      <c r="C21" s="54" t="s">
        <v>128</v>
      </c>
      <c r="D21" s="56"/>
      <c r="E21" s="52"/>
      <c r="F21" s="52"/>
      <c r="G21" s="52"/>
    </row>
    <row r="22" ht="26.1" customHeight="1" spans="1:7">
      <c r="A22" s="8"/>
      <c r="B22" s="55"/>
      <c r="C22" s="54" t="s">
        <v>129</v>
      </c>
      <c r="D22" s="56"/>
      <c r="E22" s="52"/>
      <c r="F22" s="52"/>
      <c r="G22" s="52"/>
    </row>
    <row r="23" ht="26.1" customHeight="1" spans="1:7">
      <c r="A23" s="8"/>
      <c r="B23" s="55"/>
      <c r="C23" s="54" t="s">
        <v>130</v>
      </c>
      <c r="D23" s="56"/>
      <c r="E23" s="52"/>
      <c r="F23" s="52"/>
      <c r="G23" s="52"/>
    </row>
    <row r="24" ht="26.1" customHeight="1" spans="1:7">
      <c r="A24" s="8"/>
      <c r="B24" s="55"/>
      <c r="C24" s="54" t="s">
        <v>131</v>
      </c>
      <c r="D24" s="56"/>
      <c r="E24" s="52"/>
      <c r="F24" s="52"/>
      <c r="G24" s="52"/>
    </row>
    <row r="25" ht="26.1" customHeight="1" spans="1:7">
      <c r="A25" s="8"/>
      <c r="B25" s="55"/>
      <c r="C25" s="54" t="s">
        <v>132</v>
      </c>
      <c r="D25" s="56"/>
      <c r="E25" s="52"/>
      <c r="F25" s="52"/>
      <c r="G25" s="52"/>
    </row>
    <row r="26" ht="26.1" customHeight="1" spans="1:7">
      <c r="A26" s="8"/>
      <c r="B26" s="55"/>
      <c r="C26" s="54" t="s">
        <v>133</v>
      </c>
      <c r="D26" s="56">
        <v>28.15</v>
      </c>
      <c r="E26" s="52"/>
      <c r="F26" s="52"/>
      <c r="G26" s="52"/>
    </row>
    <row r="27" ht="26.1" customHeight="1" spans="1:7">
      <c r="A27" s="8"/>
      <c r="B27" s="55"/>
      <c r="C27" s="54" t="s">
        <v>134</v>
      </c>
      <c r="D27" s="56"/>
      <c r="E27" s="52"/>
      <c r="F27" s="52"/>
      <c r="G27" s="52"/>
    </row>
    <row r="28" ht="26.1" customHeight="1" spans="1:7">
      <c r="A28" s="8"/>
      <c r="B28" s="55"/>
      <c r="C28" s="54" t="s">
        <v>135</v>
      </c>
      <c r="D28" s="56"/>
      <c r="E28" s="52"/>
      <c r="F28" s="52"/>
      <c r="G28" s="52"/>
    </row>
    <row r="29" ht="26.1" customHeight="1" spans="1:7">
      <c r="A29" s="8"/>
      <c r="B29" s="55"/>
      <c r="C29" s="54" t="s">
        <v>136</v>
      </c>
      <c r="D29" s="56"/>
      <c r="E29" s="52"/>
      <c r="F29" s="52"/>
      <c r="G29" s="52"/>
    </row>
    <row r="30" ht="26.1" customHeight="1" spans="1:7">
      <c r="A30" s="8"/>
      <c r="B30" s="55"/>
      <c r="C30" s="54" t="s">
        <v>137</v>
      </c>
      <c r="D30" s="56"/>
      <c r="E30" s="52"/>
      <c r="F30" s="52"/>
      <c r="G30" s="52"/>
    </row>
    <row r="31" ht="26.1" customHeight="1" spans="1:7">
      <c r="A31" s="8"/>
      <c r="B31" s="55"/>
      <c r="C31" s="54" t="s">
        <v>138</v>
      </c>
      <c r="D31" s="56"/>
      <c r="E31" s="52"/>
      <c r="F31" s="52"/>
      <c r="G31" s="52"/>
    </row>
    <row r="32" ht="26.1" customHeight="1" spans="1:7">
      <c r="A32" s="8"/>
      <c r="B32" s="55"/>
      <c r="C32" s="54" t="s">
        <v>139</v>
      </c>
      <c r="D32" s="56"/>
      <c r="E32" s="52"/>
      <c r="F32" s="52"/>
      <c r="G32" s="52"/>
    </row>
    <row r="33" ht="26.1" customHeight="1" spans="1:7">
      <c r="A33" s="8"/>
      <c r="B33" s="55"/>
      <c r="C33" s="54" t="s">
        <v>140</v>
      </c>
      <c r="D33" s="56"/>
      <c r="E33" s="52"/>
      <c r="F33" s="52"/>
      <c r="G33" s="52"/>
    </row>
    <row r="34" ht="26.1" customHeight="1" spans="1:7">
      <c r="A34" s="8"/>
      <c r="B34" s="55"/>
      <c r="C34" s="54" t="s">
        <v>141</v>
      </c>
      <c r="D34" s="56"/>
      <c r="E34" s="52"/>
      <c r="F34" s="52"/>
      <c r="G34" s="52"/>
    </row>
    <row r="35" ht="26.1" customHeight="1" spans="1:7">
      <c r="A35" s="8"/>
      <c r="B35" s="55"/>
      <c r="C35" s="54"/>
      <c r="D35" s="56"/>
      <c r="E35" s="52"/>
      <c r="F35" s="52"/>
      <c r="G35" s="52"/>
    </row>
    <row r="36" ht="26.1" customHeight="1" spans="1:7">
      <c r="A36" s="8"/>
      <c r="B36" s="55"/>
      <c r="C36" s="54"/>
      <c r="D36" s="56"/>
      <c r="E36" s="52"/>
      <c r="F36" s="52"/>
      <c r="G36" s="52"/>
    </row>
    <row r="37" ht="26.1" customHeight="1" spans="1:7">
      <c r="A37" s="14" t="s">
        <v>142</v>
      </c>
      <c r="B37" s="57">
        <v>705.96</v>
      </c>
      <c r="C37" s="25" t="s">
        <v>143</v>
      </c>
      <c r="D37" s="23">
        <v>705.96</v>
      </c>
      <c r="E37" s="58"/>
      <c r="F37" s="52"/>
      <c r="G37" s="52"/>
    </row>
    <row r="38" ht="16.35" customHeight="1"/>
    <row r="39" ht="16.35" customHeight="1" spans="1:4">
      <c r="A39" s="1" t="s">
        <v>86</v>
      </c>
      <c r="B39" s="1"/>
      <c r="C39" s="1"/>
      <c r="D39" s="1"/>
    </row>
  </sheetData>
  <mergeCells count="5">
    <mergeCell ref="A2:D2"/>
    <mergeCell ref="C3:D3"/>
    <mergeCell ref="A4:B4"/>
    <mergeCell ref="C4:D4"/>
    <mergeCell ref="A39:D39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13" sqref="C13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ht="16.35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26.1" customHeight="1" spans="1:11">
      <c r="A2" s="2" t="s">
        <v>144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6.1" customHeight="1" spans="1:11">
      <c r="A3" s="52"/>
      <c r="B3" s="52"/>
      <c r="C3" s="52"/>
      <c r="D3" s="52"/>
      <c r="E3" s="52"/>
      <c r="F3" s="52"/>
      <c r="G3" s="52"/>
      <c r="H3" s="52"/>
      <c r="I3" s="52"/>
      <c r="J3" s="3" t="s">
        <v>36</v>
      </c>
      <c r="K3" s="3"/>
    </row>
    <row r="4" ht="26.1" customHeight="1" spans="1:11">
      <c r="A4" s="4" t="s">
        <v>145</v>
      </c>
      <c r="B4" s="10" t="s">
        <v>100</v>
      </c>
      <c r="C4" s="10" t="s">
        <v>146</v>
      </c>
      <c r="D4" s="10"/>
      <c r="E4" s="10"/>
      <c r="F4" s="10" t="s">
        <v>147</v>
      </c>
      <c r="G4" s="10"/>
      <c r="H4" s="10"/>
      <c r="I4" s="5" t="s">
        <v>148</v>
      </c>
      <c r="J4" s="5"/>
      <c r="K4" s="5"/>
    </row>
    <row r="5" ht="26.1" customHeight="1" spans="1:11">
      <c r="A5" s="4"/>
      <c r="B5" s="10"/>
      <c r="C5" s="10" t="s">
        <v>100</v>
      </c>
      <c r="D5" s="10" t="s">
        <v>97</v>
      </c>
      <c r="E5" s="10" t="s">
        <v>98</v>
      </c>
      <c r="F5" s="10" t="s">
        <v>100</v>
      </c>
      <c r="G5" s="10" t="s">
        <v>97</v>
      </c>
      <c r="H5" s="10" t="s">
        <v>98</v>
      </c>
      <c r="I5" s="10" t="s">
        <v>100</v>
      </c>
      <c r="J5" s="10" t="s">
        <v>97</v>
      </c>
      <c r="K5" s="5" t="s">
        <v>98</v>
      </c>
    </row>
    <row r="6" ht="26.1" customHeight="1" spans="1:11">
      <c r="A6" s="8" t="s">
        <v>100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ht="26.1" customHeight="1" spans="1:11">
      <c r="A7" s="49" t="s">
        <v>2</v>
      </c>
      <c r="B7" s="11">
        <v>705.96</v>
      </c>
      <c r="C7" s="11">
        <v>705.96</v>
      </c>
      <c r="D7" s="53">
        <v>432.96</v>
      </c>
      <c r="E7" s="53">
        <v>273</v>
      </c>
      <c r="F7" s="53"/>
      <c r="G7" s="53"/>
      <c r="H7" s="53"/>
      <c r="I7" s="53"/>
      <c r="J7" s="53"/>
      <c r="K7" s="9"/>
    </row>
    <row r="8" ht="26.1" customHeight="1" spans="1:11">
      <c r="A8" s="49"/>
      <c r="B8" s="11"/>
      <c r="C8" s="11"/>
      <c r="D8" s="53"/>
      <c r="E8" s="53"/>
      <c r="F8" s="53"/>
      <c r="G8" s="53"/>
      <c r="H8" s="53"/>
      <c r="I8" s="53"/>
      <c r="J8" s="53"/>
      <c r="K8" s="9"/>
    </row>
    <row r="9" ht="16.35" customHeight="1"/>
    <row r="10" ht="16.35" customHeight="1" spans="1:11">
      <c r="A10" s="1" t="s">
        <v>86</v>
      </c>
      <c r="B10" s="1"/>
      <c r="C10" s="1"/>
      <c r="D10" s="1"/>
      <c r="E10" s="1"/>
      <c r="F10" s="1"/>
      <c r="G10" s="1"/>
      <c r="H10" s="1"/>
      <c r="I10" s="1"/>
      <c r="J10" s="1"/>
      <c r="K10" s="1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7" sqref="D7:D9"/>
    </sheetView>
  </sheetViews>
  <sheetFormatPr defaultColWidth="10" defaultRowHeight="13.5" outlineLevelCol="4"/>
  <cols>
    <col min="1" max="1" width="17.5" customWidth="1"/>
    <col min="2" max="2" width="30.375" customWidth="1"/>
    <col min="3" max="5" width="25.625" customWidth="1"/>
  </cols>
  <sheetData>
    <row r="1" ht="16.35" customHeight="1" spans="1:1">
      <c r="A1" s="35"/>
    </row>
    <row r="2" ht="26.1" customHeight="1" spans="1:5">
      <c r="A2" s="2" t="s">
        <v>149</v>
      </c>
      <c r="B2" s="2"/>
      <c r="C2" s="2"/>
      <c r="D2" s="2"/>
      <c r="E2" s="2"/>
    </row>
    <row r="3" ht="24.95" customHeight="1" spans="1:5">
      <c r="A3" s="1"/>
      <c r="B3" s="1"/>
      <c r="C3" s="3" t="s">
        <v>36</v>
      </c>
      <c r="D3" s="3"/>
      <c r="E3" s="3"/>
    </row>
    <row r="4" ht="26.1" customHeight="1" spans="1:5">
      <c r="A4" s="14" t="s">
        <v>95</v>
      </c>
      <c r="B4" s="14"/>
      <c r="C4" s="24" t="s">
        <v>146</v>
      </c>
      <c r="D4" s="24"/>
      <c r="E4" s="24"/>
    </row>
    <row r="5" ht="26.1" customHeight="1" spans="1:5">
      <c r="A5" s="36" t="s">
        <v>150</v>
      </c>
      <c r="B5" s="37" t="s">
        <v>151</v>
      </c>
      <c r="C5" s="38" t="s">
        <v>100</v>
      </c>
      <c r="D5" s="37" t="s">
        <v>97</v>
      </c>
      <c r="E5" s="39" t="s">
        <v>98</v>
      </c>
    </row>
    <row r="6" ht="26.1" customHeight="1" spans="1:5">
      <c r="A6" s="40"/>
      <c r="B6" s="41" t="s">
        <v>100</v>
      </c>
      <c r="C6" s="42">
        <v>705.96</v>
      </c>
      <c r="D6" s="42">
        <v>432.96</v>
      </c>
      <c r="E6" s="42">
        <v>273</v>
      </c>
    </row>
    <row r="7" s="34" customFormat="1" ht="28" customHeight="1" spans="1:5">
      <c r="A7" s="43">
        <v>2080505</v>
      </c>
      <c r="B7" s="44" t="s">
        <v>152</v>
      </c>
      <c r="C7" s="45">
        <v>36.36</v>
      </c>
      <c r="D7" s="45">
        <v>36.36</v>
      </c>
      <c r="E7" s="45"/>
    </row>
    <row r="8" s="34" customFormat="1" ht="28" customHeight="1" spans="1:5">
      <c r="A8" s="43">
        <v>2089999</v>
      </c>
      <c r="B8" s="44" t="s">
        <v>153</v>
      </c>
      <c r="C8" s="45">
        <v>2.39</v>
      </c>
      <c r="D8" s="45">
        <v>3.05</v>
      </c>
      <c r="E8" s="45"/>
    </row>
    <row r="9" s="34" customFormat="1" ht="28" customHeight="1" spans="1:5">
      <c r="A9" s="43">
        <v>2101101</v>
      </c>
      <c r="B9" s="44" t="s">
        <v>154</v>
      </c>
      <c r="C9" s="45">
        <v>19.57</v>
      </c>
      <c r="D9" s="45">
        <v>19.57</v>
      </c>
      <c r="E9" s="45"/>
    </row>
    <row r="10" s="34" customFormat="1" ht="28" customHeight="1" spans="1:5">
      <c r="A10" s="43">
        <v>2101202</v>
      </c>
      <c r="B10" s="44" t="s">
        <v>155</v>
      </c>
      <c r="C10" s="45">
        <v>255</v>
      </c>
      <c r="D10" s="45"/>
      <c r="E10" s="45">
        <v>255</v>
      </c>
    </row>
    <row r="11" s="34" customFormat="1" ht="28" customHeight="1" spans="1:5">
      <c r="A11" s="43">
        <v>2101301</v>
      </c>
      <c r="B11" s="44" t="s">
        <v>156</v>
      </c>
      <c r="C11" s="45"/>
      <c r="D11" s="45"/>
      <c r="E11" s="45">
        <v>18</v>
      </c>
    </row>
    <row r="12" s="34" customFormat="1" ht="28" customHeight="1" spans="1:5">
      <c r="A12" s="43">
        <v>2101501</v>
      </c>
      <c r="B12" s="44" t="s">
        <v>157</v>
      </c>
      <c r="C12" s="45">
        <v>345.83</v>
      </c>
      <c r="D12" s="45">
        <v>345.83</v>
      </c>
      <c r="E12" s="45"/>
    </row>
    <row r="13" s="34" customFormat="1" ht="28" customHeight="1" spans="1:5">
      <c r="A13" s="43">
        <v>2210201</v>
      </c>
      <c r="B13" s="44" t="s">
        <v>158</v>
      </c>
      <c r="C13" s="45">
        <v>28.15</v>
      </c>
      <c r="D13" s="45">
        <v>28.15</v>
      </c>
      <c r="E13" s="45"/>
    </row>
    <row r="14" ht="26.1" customHeight="1" spans="1:5">
      <c r="A14" s="46"/>
      <c r="B14" s="47"/>
      <c r="C14" s="48"/>
      <c r="D14" s="48"/>
      <c r="E14" s="48"/>
    </row>
    <row r="15" ht="26.1" customHeight="1" spans="1:5">
      <c r="A15" s="46"/>
      <c r="B15" s="47"/>
      <c r="C15" s="48"/>
      <c r="D15" s="48"/>
      <c r="E15" s="48"/>
    </row>
    <row r="16" ht="26.1" customHeight="1" spans="1:5">
      <c r="A16" s="49"/>
      <c r="B16" s="50"/>
      <c r="C16" s="51"/>
      <c r="D16" s="51"/>
      <c r="E16" s="51"/>
    </row>
    <row r="17" ht="16.35" customHeight="1"/>
    <row r="18" ht="16.35" customHeight="1" spans="1:5">
      <c r="A18" s="1" t="s">
        <v>86</v>
      </c>
      <c r="B18" s="1"/>
      <c r="C18" s="1"/>
      <c r="D18" s="1"/>
      <c r="E18" s="1"/>
    </row>
  </sheetData>
  <mergeCells count="5">
    <mergeCell ref="A2:E2"/>
    <mergeCell ref="C3:E3"/>
    <mergeCell ref="A4:B4"/>
    <mergeCell ref="C4:E4"/>
    <mergeCell ref="A18:E18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8" sqref="G8"/>
    </sheetView>
  </sheetViews>
  <sheetFormatPr defaultColWidth="10" defaultRowHeight="13.5" outlineLevelCol="4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ht="20.65" customHeight="1" spans="1:5">
      <c r="A1" s="1"/>
      <c r="B1" s="1"/>
      <c r="C1" s="1"/>
      <c r="D1" s="1"/>
      <c r="E1" s="1"/>
    </row>
    <row r="2" ht="26.1" customHeight="1" spans="1:5">
      <c r="A2" s="2" t="s">
        <v>159</v>
      </c>
      <c r="B2" s="2"/>
      <c r="C2" s="2"/>
      <c r="D2" s="2"/>
      <c r="E2" s="2"/>
    </row>
    <row r="3" ht="26.1" customHeight="1" spans="1:5">
      <c r="A3" s="1"/>
      <c r="B3" s="1"/>
      <c r="C3" s="1"/>
      <c r="D3" s="1"/>
      <c r="E3" s="3" t="s">
        <v>36</v>
      </c>
    </row>
    <row r="4" ht="26.1" customHeight="1" spans="1:5">
      <c r="A4" s="14" t="s">
        <v>160</v>
      </c>
      <c r="B4" s="14"/>
      <c r="C4" s="24" t="s">
        <v>161</v>
      </c>
      <c r="D4" s="24"/>
      <c r="E4" s="24"/>
    </row>
    <row r="5" ht="26.1" customHeight="1" spans="1:5">
      <c r="A5" s="14" t="s">
        <v>150</v>
      </c>
      <c r="B5" s="25" t="s">
        <v>151</v>
      </c>
      <c r="C5" s="25" t="s">
        <v>100</v>
      </c>
      <c r="D5" s="25" t="s">
        <v>162</v>
      </c>
      <c r="E5" s="24" t="s">
        <v>163</v>
      </c>
    </row>
    <row r="6" ht="26.1" customHeight="1" spans="1:5">
      <c r="A6" s="26" t="s">
        <v>164</v>
      </c>
      <c r="B6" s="27" t="s">
        <v>164</v>
      </c>
      <c r="C6" s="27">
        <v>1</v>
      </c>
      <c r="D6" s="27">
        <v>2</v>
      </c>
      <c r="E6" s="27">
        <v>3</v>
      </c>
    </row>
    <row r="7" ht="26.1" customHeight="1" spans="1:5">
      <c r="A7" s="28"/>
      <c r="B7" s="29" t="s">
        <v>100</v>
      </c>
      <c r="C7" s="30">
        <f>SUM(C8:C15)</f>
        <v>432.96</v>
      </c>
      <c r="D7" s="30">
        <v>395.76</v>
      </c>
      <c r="E7" s="30">
        <v>37.2</v>
      </c>
    </row>
    <row r="8" s="13" customFormat="1" ht="26.1" customHeight="1" spans="1:5">
      <c r="A8" s="31">
        <v>50501</v>
      </c>
      <c r="B8" s="32" t="s">
        <v>165</v>
      </c>
      <c r="C8" s="33">
        <f t="shared" ref="C8:C15" si="0">D8+E8</f>
        <v>308.63</v>
      </c>
      <c r="D8" s="33">
        <v>308.63</v>
      </c>
      <c r="E8" s="33"/>
    </row>
    <row r="9" s="13" customFormat="1" ht="26.1" customHeight="1" spans="1:5">
      <c r="A9" s="31">
        <v>50102</v>
      </c>
      <c r="B9" s="32" t="s">
        <v>166</v>
      </c>
      <c r="C9" s="33">
        <f t="shared" si="0"/>
        <v>58.98</v>
      </c>
      <c r="D9" s="33">
        <v>58.98</v>
      </c>
      <c r="E9" s="33"/>
    </row>
    <row r="10" s="13" customFormat="1" ht="26.1" customHeight="1" spans="1:5">
      <c r="A10" s="31">
        <v>50208</v>
      </c>
      <c r="B10" s="32" t="s">
        <v>167</v>
      </c>
      <c r="C10" s="33">
        <f t="shared" si="0"/>
        <v>1.7</v>
      </c>
      <c r="D10" s="33"/>
      <c r="E10" s="33">
        <v>1.7</v>
      </c>
    </row>
    <row r="11" s="13" customFormat="1" ht="26.1" customHeight="1" spans="1:5">
      <c r="A11" s="31">
        <v>50201</v>
      </c>
      <c r="B11" s="32" t="s">
        <v>168</v>
      </c>
      <c r="C11" s="33">
        <f t="shared" si="0"/>
        <v>32.3</v>
      </c>
      <c r="D11" s="33"/>
      <c r="E11" s="33">
        <v>32.3</v>
      </c>
    </row>
    <row r="12" s="13" customFormat="1" ht="26.1" customHeight="1" spans="1:5">
      <c r="A12" s="31">
        <v>50206</v>
      </c>
      <c r="B12" s="32" t="s">
        <v>169</v>
      </c>
      <c r="C12" s="33">
        <f t="shared" si="0"/>
        <v>1.9</v>
      </c>
      <c r="D12" s="33"/>
      <c r="E12" s="33">
        <v>1.9</v>
      </c>
    </row>
    <row r="13" s="13" customFormat="1" ht="26.1" customHeight="1" spans="1:5">
      <c r="A13" s="31">
        <v>50203</v>
      </c>
      <c r="B13" s="32" t="s">
        <v>170</v>
      </c>
      <c r="C13" s="33">
        <f t="shared" si="0"/>
        <v>0.8</v>
      </c>
      <c r="D13" s="33"/>
      <c r="E13" s="33">
        <v>0.8</v>
      </c>
    </row>
    <row r="14" s="13" customFormat="1" ht="26.1" customHeight="1" spans="1:5">
      <c r="A14" s="31">
        <v>50202</v>
      </c>
      <c r="B14" s="32" t="s">
        <v>171</v>
      </c>
      <c r="C14" s="33">
        <f t="shared" si="0"/>
        <v>0.5</v>
      </c>
      <c r="D14" s="33"/>
      <c r="E14" s="33">
        <v>0.5</v>
      </c>
    </row>
    <row r="15" s="13" customFormat="1" ht="26.1" customHeight="1" spans="1:5">
      <c r="A15" s="31">
        <v>50103</v>
      </c>
      <c r="B15" s="32" t="s">
        <v>158</v>
      </c>
      <c r="C15" s="33">
        <f t="shared" si="0"/>
        <v>28.15</v>
      </c>
      <c r="D15" s="33">
        <v>28.15</v>
      </c>
      <c r="E15" s="33"/>
    </row>
    <row r="16" spans="1:5">
      <c r="A16" s="1"/>
      <c r="B16" s="1"/>
      <c r="C16" s="1"/>
      <c r="D16" s="1"/>
      <c r="E16" s="1"/>
    </row>
    <row r="17" spans="1:5">
      <c r="A17" s="1" t="s">
        <v>86</v>
      </c>
      <c r="B17" s="1"/>
      <c r="C17" s="1"/>
      <c r="D17" s="1"/>
      <c r="E17" s="1"/>
    </row>
  </sheetData>
  <mergeCells count="5">
    <mergeCell ref="A2:E2"/>
    <mergeCell ref="A3:B3"/>
    <mergeCell ref="A4:B4"/>
    <mergeCell ref="C4:E4"/>
    <mergeCell ref="A17:E17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A2     Eddy</cp:lastModifiedBy>
  <dcterms:created xsi:type="dcterms:W3CDTF">2025-02-12T01:51:00Z</dcterms:created>
  <dcterms:modified xsi:type="dcterms:W3CDTF">2025-02-19T07:26:21Z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FA858D17BCC440FB9A1E0A0DF5A10FED_13</vt:lpwstr>
  </property>
  <property fmtid="{D5CDD505-2E9C-101B-9397-08002B2CF9AE}" pid="3" name="KSOProductBuildVer">
    <vt:lpwstr>2052-12.1.0.19770</vt:lpwstr>
  </property>
</Properties>
</file>