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5"/>
  </bookViews>
  <sheets>
    <sheet name="封面" sheetId="1"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部门（单位）整体绩效目标申报表" sheetId="15" r:id="rId15"/>
    <sheet name="2026年政府采购部门预算汇总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<sst xmlns="http://schemas.openxmlformats.org/spreadsheetml/2006/main" count="790" uniqueCount="369">
  <si>
    <t>单位代码：</t>
  </si>
  <si>
    <t>单位名称：</t>
  </si>
  <si>
    <t>合水县人民医院</t>
  </si>
  <si>
    <t>部门预算公开表</t>
  </si>
  <si>
    <t xml:space="preserve">     </t>
  </si>
  <si>
    <t>编制日期：</t>
  </si>
  <si>
    <t>部门领导：</t>
  </si>
  <si>
    <t>张炳</t>
  </si>
  <si>
    <t>财务负责人：</t>
  </si>
  <si>
    <t>黄玉宏</t>
  </si>
  <si>
    <t>制表人：</t>
  </si>
  <si>
    <t>秦玉旺</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</si>
  <si>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</si>
  <si>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</si>
  <si>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</si>
  <si>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</si>
  <si>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</si>
  <si>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</si>
  <si>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</si>
  <si>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</si>
  <si>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</si>
  <si>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</si>
  <si>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</si>
  <si>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</si>
  <si>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</si>
  <si>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</si>
  <si>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</si>
  <si>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</si>
  <si>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</si>
  <si>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</si>
  <si>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</si>
  <si>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</si>
  <si>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</si>
  <si>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</si>
  <si>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</si>
  <si>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</si>
  <si>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</si>
  <si>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</si>
  <si>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</si>
  <si>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</si>
  <si>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</si>
  <si>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</si>
  <si>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</si>
  <si>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</si>
  <si>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</si>
  <si>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</si>
  <si>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</si>
  <si>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</si>
  <si>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</si>
  <si>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</si>
  <si>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</si>
  <si>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</si>
  <si>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</si>
  <si>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</si>
  <si>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</si>
  <si>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</si>
  <si>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</si>
  <si>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</si>
  <si>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</si>
  <si>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</si>
  <si>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</si>
  <si>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</si>
  <si>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</si>
  <si>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</si>
  <si>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</si>
  <si>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</si>
  <si>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</si>
  <si>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</si>
  <si>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</si>
  <si>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</si>
  <si>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</si>
  <si>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</si>
  <si>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</si>
  <si>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</si>
  <si>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</si>
  <si>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</si>
  <si>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</si>
  <si>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</si>
  <si>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</si>
  <si>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</si>
  <si>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</si>
  <si>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</si>
  <si>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</si>
  <si>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</si>
  <si>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</si>
  <si>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</si>
  <si>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</si>
  <si>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</si>
  <si>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r>
      <rPr>
        <b/>
        <sz val="9"/>
        <color indexed="8"/>
        <rFont val="宋体"/>
        <charset val="134"/>
      </rPr>
      <t>一、一般公共预算财政拨款收入</t>
    </r>
  </si>
  <si>
    <t xml:space="preserve">    本级财政拨款</t>
  </si>
  <si>
    <t xml:space="preserve">          人员工资</t>
  </si>
  <si>
    <t xml:space="preserve">          公用经费</t>
  </si>
  <si>
    <t xml:space="preserve">          项目经费</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</si>
  <si>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</si>
  <si>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</si>
  <si>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</si>
  <si>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</si>
  <si>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</si>
  <si>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</si>
  <si>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</si>
  <si>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</si>
  <si>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</si>
  <si>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</si>
  <si>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</si>
  <si>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</si>
  <si>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</si>
  <si>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</si>
  <si>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</si>
  <si>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</si>
  <si>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</si>
  <si>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</si>
  <si>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</si>
  <si>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</si>
  <si>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</si>
  <si>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</si>
  <si>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</si>
  <si>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</si>
  <si>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</si>
  <si>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</si>
  <si>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</si>
  <si>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</si>
  <si>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</si>
  <si>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</si>
  <si>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</si>
  <si>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</si>
  <si>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</si>
  <si>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</si>
  <si>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</si>
  <si>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</si>
  <si>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</si>
  <si>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</si>
  <si>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</si>
  <si>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</si>
  <si>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</si>
  <si>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</si>
  <si>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</si>
  <si>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</si>
  <si>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</si>
  <si>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</si>
  <si>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</si>
  <si>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</si>
  <si>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</si>
  <si>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</si>
  <si>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</si>
  <si>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</si>
  <si>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</si>
  <si>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</si>
  <si>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</si>
  <si>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</si>
  <si>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</si>
  <si>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综合医院</t>
  </si>
  <si>
    <t>事业单位离退休</t>
  </si>
  <si>
    <t>机关事业单位基本养老保险缴费支出</t>
  </si>
  <si>
    <t>其他优抚支出</t>
  </si>
  <si>
    <t>其他社会保障和就业支出</t>
  </si>
  <si>
    <t>事业单位医疗</t>
  </si>
  <si>
    <t>住房公积金</t>
  </si>
  <si>
    <t>一般公共预算基本支出表</t>
  </si>
  <si>
    <t>经济分类科目</t>
  </si>
  <si>
    <t>一般公共预算基本支出</t>
  </si>
  <si>
    <t>人员经费</t>
  </si>
  <si>
    <t>公用经费</t>
  </si>
  <si>
    <t>**</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</si>
  <si>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</si>
  <si>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</si>
  <si>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</si>
  <si>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</si>
  <si>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</si>
  <si>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</si>
  <si>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</si>
  <si>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</si>
  <si>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</si>
  <si>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</si>
  <si>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</si>
  <si>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</si>
  <si>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</si>
  <si>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</si>
  <si>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</si>
  <si>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</si>
  <si>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</si>
  <si>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</si>
  <si>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</si>
  <si>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</si>
  <si>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</si>
  <si>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</si>
  <si>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</si>
  <si>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
  </si>
  <si>
    <t>联系人</t>
  </si>
  <si>
    <t>景洁</t>
  </si>
  <si>
    <t>联系电话</t>
  </si>
  <si>
    <t>15293404068</t>
  </si>
  <si>
    <t>年度绩效目标</t>
  </si>
  <si>
    <t>目标1：全力保障2026年工资福利支出。
目标2：全力保障20256年工会会费支出。
目标3：坚持以“医改”工作为中心，以深入开展“转变作风改善服务环境建设年 ”活动为载体，以医保管理、信息化建设、健康扶贫、医联体建设等工作为纽带，积极推进医药卫生体制改革，改善服务态度，提高医疗质量，规范医疗行为，促进医患和谐，顺利完成了各项目标任务。
目标4： 多方位提升我单位医疗卫生服务能力。</t>
  </si>
  <si>
    <t>预算情况（万元）</t>
  </si>
  <si>
    <t>按支出类型分</t>
  </si>
  <si>
    <t>预算金额（万元）</t>
  </si>
  <si>
    <t>按来源类型分</t>
  </si>
  <si>
    <t>2454.55</t>
  </si>
  <si>
    <t>上级财政补助</t>
  </si>
  <si>
    <t>0.00</t>
  </si>
  <si>
    <t>14.80</t>
  </si>
  <si>
    <t>2469.35</t>
  </si>
  <si>
    <t>本级财政安排</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</si>
  <si>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</si>
  <si>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</si>
  <si>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</si>
  <si>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</si>
  <si>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</si>
  <si>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</si>
  <si>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</si>
  <si>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</si>
  <si>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</si>
  <si>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</si>
  <si>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</si>
  <si>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</si>
  <si>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</si>
  <si>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</si>
  <si>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</si>
  <si>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</si>
  <si>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</si>
  <si>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</si>
  <si>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</si>
  <si>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</si>
  <si>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</si>
  <si>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预算调整率</t>
  </si>
  <si>
    <t>99</t>
  </si>
  <si>
    <t>“三公”经费控制率</t>
  </si>
  <si>
    <t>100</t>
  </si>
  <si>
    <t>预算制度健全</t>
  </si>
  <si>
    <t>定性</t>
  </si>
  <si>
    <t>健全</t>
  </si>
  <si>
    <t>财会管理</t>
  </si>
  <si>
    <t>资金使用合规性</t>
  </si>
  <si>
    <t>合规</t>
  </si>
  <si>
    <t>会计和内控制度执行有效性</t>
  </si>
  <si>
    <t>有效</t>
  </si>
  <si>
    <t>采购管理</t>
  </si>
  <si>
    <t>政府采购规范性</t>
  </si>
  <si>
    <t>规范</t>
  </si>
  <si>
    <t>采购合格率</t>
  </si>
  <si>
    <t>≥</t>
  </si>
  <si>
    <t>资产管理</t>
  </si>
  <si>
    <t>资产管理规范性</t>
  </si>
  <si>
    <t>固定资产使用率</t>
  </si>
  <si>
    <t>人员管理</t>
  </si>
  <si>
    <t>人员管理制度健全</t>
  </si>
  <si>
    <t>绩效管理</t>
  </si>
  <si>
    <t>预算绩效管理工作成效</t>
  </si>
  <si>
    <t>较上年提升</t>
  </si>
  <si>
    <t>重点履职指标</t>
  </si>
  <si>
    <t>30</t>
  </si>
  <si>
    <t>数量指标</t>
  </si>
  <si>
    <t>财务管理制度健全性</t>
  </si>
  <si>
    <t>质量指标</t>
  </si>
  <si>
    <t>项目实施效果</t>
  </si>
  <si>
    <t>98</t>
  </si>
  <si>
    <t>时效指标</t>
  </si>
  <si>
    <t>项目实施及时性</t>
  </si>
  <si>
    <t>成本指标</t>
  </si>
  <si>
    <t>在职人员控制率</t>
  </si>
  <si>
    <t>部门综合指标</t>
  </si>
  <si>
    <t>经济效益</t>
  </si>
  <si>
    <t>资金支付及时性</t>
  </si>
  <si>
    <t>社会效益</t>
  </si>
  <si>
    <t>提高社会认可度</t>
  </si>
  <si>
    <t>提高</t>
  </si>
  <si>
    <t>生态效益</t>
  </si>
  <si>
    <t>生态环境改善</t>
  </si>
  <si>
    <t>改善</t>
  </si>
  <si>
    <t>服务对象满意度</t>
  </si>
  <si>
    <t>患者满意度</t>
  </si>
  <si>
    <t>可持续发展能力指标</t>
  </si>
  <si>
    <t>20</t>
  </si>
  <si>
    <t>组织建设</t>
  </si>
  <si>
    <t>党建工作开展情况</t>
  </si>
  <si>
    <t>良好</t>
  </si>
  <si>
    <t>宣传培训</t>
  </si>
  <si>
    <t>培训计划完成率</t>
  </si>
  <si>
    <t>90</t>
  </si>
  <si>
    <t>制度建设</t>
  </si>
  <si>
    <t>制度完善情况</t>
  </si>
  <si>
    <t>完善</t>
  </si>
  <si>
    <t>改革创新</t>
  </si>
  <si>
    <t>试点工作开展情况</t>
  </si>
  <si>
    <t>2026年政府采购部门预算汇总表</t>
  </si>
  <si>
    <t>项目名称</t>
  </si>
  <si>
    <t>政府采购预算合计</t>
  </si>
  <si>
    <t>其中</t>
  </si>
  <si>
    <t>货物类</t>
  </si>
  <si>
    <t>工程类</t>
  </si>
  <si>
    <t>服务类</t>
  </si>
  <si>
    <t>超声(彩超机)</t>
  </si>
  <si>
    <t>社保股</t>
  </si>
  <si>
    <t>超声工作站软件包</t>
  </si>
  <si>
    <t>经颅多普勒</t>
  </si>
  <si>
    <t>内镜洗消系统</t>
  </si>
  <si>
    <t>口腔综合治疗台</t>
  </si>
  <si>
    <t>排痰机</t>
  </si>
  <si>
    <t>物理降温仪</t>
  </si>
  <si>
    <t>超声手术刀</t>
  </si>
  <si>
    <t>CT控测器</t>
  </si>
  <si>
    <t>心脏探头、浅表探头、腹部探头</t>
  </si>
  <si>
    <t>下肢功率车</t>
  </si>
  <si>
    <t>置物架</t>
  </si>
  <si>
    <t>床旁移动桌</t>
  </si>
  <si>
    <t>心电图机</t>
  </si>
  <si>
    <t>动态血糖仪</t>
  </si>
  <si>
    <t>工作站DR</t>
  </si>
  <si>
    <t>数字胃肠</t>
  </si>
  <si>
    <t>运动平板</t>
  </si>
  <si>
    <t>动态血压</t>
  </si>
  <si>
    <t>细菌质谱仪</t>
  </si>
  <si>
    <t>新生儿蓝光毯</t>
  </si>
  <si>
    <t>双极电切内窥镜</t>
  </si>
  <si>
    <t>影像中心自主打印机</t>
  </si>
  <si>
    <t>胎心监护仪</t>
  </si>
  <si>
    <t>床旁X光片机</t>
  </si>
  <si>
    <t>写报告用显示屏</t>
  </si>
  <si>
    <t>C型臂</t>
  </si>
  <si>
    <t>监护仪</t>
  </si>
  <si>
    <t>骨科碳纤维手术床</t>
  </si>
  <si>
    <t>全自动免疫组化染色机</t>
  </si>
  <si>
    <t>艾灸治疗仪</t>
  </si>
  <si>
    <t>投影仪</t>
  </si>
  <si>
    <t>1.5米病床</t>
  </si>
  <si>
    <t>医保临床检测软件</t>
  </si>
  <si>
    <t>神经外科手术动力系统</t>
  </si>
  <si>
    <t>全自动睡眠鼾症机</t>
  </si>
  <si>
    <t>盆底康复仪（生物刺激反馈仪)</t>
  </si>
  <si>
    <t>核磁整体搬迁服务</t>
  </si>
  <si>
    <t>后勤物业服务</t>
  </si>
  <si>
    <t>影像中心防护装修</t>
  </si>
  <si>
    <t>儿童保健信息管理系统</t>
  </si>
  <si>
    <t>儿童眼位照相仪</t>
  </si>
  <si>
    <t>儿童彩超机（小探头、灵敏度高）</t>
  </si>
  <si>
    <t>儿童骨密度检查仪</t>
  </si>
  <si>
    <t>儿童专用除颤仪（AED）</t>
  </si>
  <si>
    <t>机械辅助排痰机（背心式）</t>
  </si>
  <si>
    <r>
      <t>全自动微生物质谱检测系统（AUtof</t>
    </r>
    <r>
      <rPr>
        <sz val="8"/>
        <rFont val="Arial"/>
        <family val="2"/>
        <charset val="0"/>
      </rPr>
      <t> </t>
    </r>
    <r>
      <rPr>
        <sz val="8"/>
        <rFont val="仿宋_GB2312"/>
        <family val="3"/>
        <charset val="134"/>
      </rPr>
      <t xml:space="preserve"> TCX）</t>
    </r>
  </si>
  <si>
    <t>便携式膀胱容量测定仪</t>
  </si>
  <si>
    <t>超高清小儿腹腔镜</t>
  </si>
  <si>
    <t>双极高频超声双输出手术系统</t>
  </si>
  <si>
    <t>骨密度检测仪</t>
  </si>
  <si>
    <t>除颤仪</t>
  </si>
  <si>
    <t>神经传导速度测量仪</t>
  </si>
  <si>
    <t>床旁眼底照相机</t>
  </si>
  <si>
    <t>磁场刺激仪（经颅磁强磁）</t>
  </si>
  <si>
    <t>输液泵</t>
  </si>
  <si>
    <t>四肢血流图多普勒</t>
  </si>
  <si>
    <t>内脏脂肪测定仪</t>
  </si>
  <si>
    <t>感觉阈值测量仪</t>
  </si>
  <si>
    <t>CBT认知行为治疗</t>
  </si>
  <si>
    <t>电子艾灸</t>
  </si>
  <si>
    <t>熏洗治疗仪</t>
  </si>
  <si>
    <t>中药煎药机</t>
  </si>
  <si>
    <t>更衣柜</t>
  </si>
  <si>
    <t>器械柜</t>
  </si>
  <si>
    <t>电脑</t>
  </si>
  <si>
    <t>打印机</t>
  </si>
  <si>
    <t>办公椅</t>
  </si>
  <si>
    <t>陪护木椅</t>
  </si>
  <si>
    <t>办公桌</t>
  </si>
  <si>
    <t>资料柜</t>
  </si>
  <si>
    <t>空调</t>
  </si>
  <si>
    <t>体外碎石机</t>
  </si>
  <si>
    <t>血虑机</t>
  </si>
  <si>
    <t>支气管镜</t>
  </si>
  <si>
    <t>心脏康复治疗系统</t>
  </si>
  <si>
    <t>球管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</si>
</sst>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51">
    <font>
      <sz val="11"/>
      <color indexed="8"/>
      <name val="宋体"/>
      <charset val="1"/>
      <scheme val="minor"/>
    </font>
    <font>
      <sz val="14"/>
      <name val="方正楷体_GB2312"/>
      <charset val="134"/>
    </font>
    <font>
      <sz val="10"/>
      <name val="方正楷体_GB2312"/>
      <charset val="134"/>
    </font>
    <font>
      <sz val="8"/>
      <name val="方正楷体_GB2312"/>
      <charset val="134"/>
    </font>
    <font>
      <sz val="8"/>
      <name val="仿宋_GB2312"/>
      <charset val="134"/>
    </font>
    <font>
      <sz val="14"/>
      <name val="方正小标宋简体"/>
      <family val="4"/>
      <charset val="134"/>
    </font>
    <font>
      <sz val="10"/>
      <name val="仿宋_GB2312"/>
      <family val="3"/>
      <charset val="134"/>
    </font>
    <font>
      <sz val="8"/>
      <name val="仿宋_GB2312"/>
      <family val="3"/>
      <charset val="134"/>
    </font>
    <font>
      <sz val="11"/>
      <color indexed="8"/>
      <name val="宋体"/>
      <charset val="134"/>
      <scheme val="minor"/>
    </font>
    <font>
      <sz val="20"/>
      <name val="宋体"/>
      <charset val="134"/>
    </font>
    <font>
      <sz val="20"/>
      <name val="Calibri"/>
      <charset val="134"/>
    </font>
    <font>
      <sz val="12"/>
      <color indexed="8"/>
      <name val="思源黑体"/>
      <charset val="134"/>
    </font>
    <font>
      <sz val="9"/>
      <name val="SimSun"/>
      <charset val="134"/>
    </font>
    <font>
      <b/>
      <sz val="17"/>
      <name val="SimSun"/>
      <charset val="134"/>
    </font>
    <font>
      <b/>
      <sz val="9"/>
      <name val="SimSun"/>
      <charset val="134"/>
    </font>
    <font>
      <b/>
      <sz val="9"/>
      <color indexed="8"/>
      <name val="宋体"/>
      <charset val="134"/>
    </font>
    <font>
      <sz val="10"/>
      <name val="SimSun"/>
      <charset val="134"/>
    </font>
    <font>
      <sz val="9"/>
      <name val="Hiragino Sans GB"/>
      <charset val="134"/>
    </font>
    <font>
      <b/>
      <sz val="10"/>
      <name val="SimSun"/>
      <charset val="134"/>
    </font>
    <font>
      <sz val="11"/>
      <color indexed="8"/>
      <name val="宋体"/>
      <charset val="134"/>
    </font>
    <font>
      <sz val="10"/>
      <name val="Arial"/>
      <charset val="0"/>
    </font>
    <font>
      <sz val="10"/>
      <name val="宋体"/>
      <charset val="134"/>
    </font>
    <font>
      <sz val="10"/>
      <color indexed="8"/>
      <name val="宋体"/>
      <charset val="134"/>
    </font>
    <font>
      <b/>
      <sz val="12"/>
      <name val="SimSun"/>
      <charset val="134"/>
    </font>
    <font>
      <b/>
      <sz val="11"/>
      <name val="SimSun"/>
      <charset val="134"/>
    </font>
    <font>
      <b/>
      <u/>
      <sz val="10"/>
      <color rgb="FF0000FF"/>
      <name val="SimSun"/>
      <charset val="134"/>
    </font>
    <font>
      <sz val="12"/>
      <name val="SimSun"/>
      <charset val="134"/>
    </font>
    <font>
      <b/>
      <sz val="22"/>
      <name val="宋体"/>
      <charset val="134"/>
    </font>
    <font>
      <sz val="12"/>
      <name val="Hiragino Sans GB"/>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family val="2"/>
      <charset val="0"/>
    </font>
  </fonts>
  <fills count="39">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8"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9" borderId="13" applyNumberFormat="0" applyAlignment="0" applyProtection="0">
      <alignment vertical="center"/>
    </xf>
    <xf numFmtId="0" fontId="40" fillId="10" borderId="14" applyNumberFormat="0" applyAlignment="0" applyProtection="0">
      <alignment vertical="center"/>
    </xf>
    <xf numFmtId="0" fontId="41" fillId="10" borderId="13" applyNumberFormat="0" applyAlignment="0" applyProtection="0">
      <alignment vertical="center"/>
    </xf>
    <xf numFmtId="0" fontId="42" fillId="11"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cellStyleXfs>
  <cellXfs count="9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0" xfId="0" applyFont="1" applyFill="1" applyAlignment="1">
      <alignment vertical="center"/>
    </xf>
    <xf numFmtId="0" fontId="9" fillId="0" borderId="4" xfId="0" applyNumberFormat="1" applyFont="1" applyFill="1" applyBorder="1" applyAlignment="1">
      <alignment horizontal="center" vertical="center"/>
    </xf>
    <xf numFmtId="0" fontId="8" fillId="0" borderId="5" xfId="0" applyNumberFormat="1" applyFont="1" applyFill="1" applyBorder="1" applyAlignment="1"/>
    <xf numFmtId="0" fontId="8" fillId="0" borderId="6" xfId="0" applyNumberFormat="1" applyFont="1" applyFill="1" applyBorder="1" applyAlignment="1"/>
    <xf numFmtId="0" fontId="10" fillId="0" borderId="4" xfId="0" applyNumberFormat="1" applyFont="1" applyFill="1" applyBorder="1" applyAlignment="1">
      <alignment horizontal="center" vertical="center"/>
    </xf>
    <xf numFmtId="0" fontId="10" fillId="0" borderId="4" xfId="0" applyNumberFormat="1" applyFont="1" applyFill="1" applyBorder="1" applyAlignment="1">
      <alignment horizontal="left" vertical="center"/>
    </xf>
    <xf numFmtId="0" fontId="11" fillId="2" borderId="1" xfId="0" applyFont="1" applyFill="1" applyBorder="1" applyAlignment="1">
      <alignment horizontal="left" vertical="center"/>
    </xf>
    <xf numFmtId="0" fontId="11" fillId="3"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8" fillId="0" borderId="4" xfId="0" applyNumberFormat="1" applyFont="1" applyFill="1" applyBorder="1" applyAlignment="1"/>
    <xf numFmtId="0" fontId="11" fillId="4" borderId="1" xfId="0" applyFont="1" applyFill="1" applyBorder="1" applyAlignment="1">
      <alignment horizontal="left" vertical="center"/>
    </xf>
    <xf numFmtId="0" fontId="11" fillId="5" borderId="1" xfId="0" applyFont="1" applyFill="1" applyBorder="1" applyAlignment="1">
      <alignment horizontal="left" vertical="center"/>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7" xfId="0" applyFont="1" applyBorder="1" applyAlignment="1">
      <alignment vertical="center" wrapText="1"/>
    </xf>
    <xf numFmtId="4" fontId="14" fillId="0" borderId="8" xfId="0" applyNumberFormat="1" applyFont="1" applyBorder="1" applyAlignment="1">
      <alignment vertical="center" wrapText="1"/>
    </xf>
    <xf numFmtId="0" fontId="12" fillId="0" borderId="7" xfId="0" applyFont="1" applyBorder="1" applyAlignment="1">
      <alignment vertical="center" wrapText="1"/>
    </xf>
    <xf numFmtId="4" fontId="12" fillId="0" borderId="8" xfId="0" applyNumberFormat="1" applyFont="1" applyBorder="1" applyAlignment="1">
      <alignment vertical="center" wrapText="1"/>
    </xf>
    <xf numFmtId="0" fontId="12" fillId="0" borderId="9" xfId="0" applyFont="1" applyBorder="1" applyAlignment="1">
      <alignment horizontal="center" vertical="center" wrapText="1"/>
    </xf>
    <xf numFmtId="4" fontId="12" fillId="0" borderId="9" xfId="0" applyNumberFormat="1" applyFont="1" applyBorder="1" applyAlignment="1">
      <alignment horizontal="right" vertical="center" wrapText="1"/>
    </xf>
    <xf numFmtId="4" fontId="12" fillId="0" borderId="8" xfId="0" applyNumberFormat="1" applyFont="1" applyBorder="1" applyAlignment="1">
      <alignment horizontal="right" vertical="center" wrapText="1"/>
    </xf>
    <xf numFmtId="0" fontId="14" fillId="0" borderId="7" xfId="0" applyFont="1" applyBorder="1" applyAlignment="1">
      <alignment horizontal="center" vertical="center" wrapText="1"/>
    </xf>
    <xf numFmtId="0" fontId="14" fillId="0" borderId="9" xfId="0" applyFont="1" applyBorder="1" applyAlignment="1">
      <alignment vertical="center" wrapText="1"/>
    </xf>
    <xf numFmtId="4" fontId="14" fillId="0" borderId="9" xfId="0" applyNumberFormat="1" applyFont="1" applyBorder="1" applyAlignment="1">
      <alignment vertical="center" wrapText="1"/>
    </xf>
    <xf numFmtId="0" fontId="12" fillId="0" borderId="9" xfId="0" applyFont="1" applyBorder="1" applyAlignment="1">
      <alignment vertical="center" wrapText="1"/>
    </xf>
    <xf numFmtId="4" fontId="12" fillId="0" borderId="9" xfId="0" applyNumberFormat="1" applyFont="1" applyBorder="1" applyAlignment="1">
      <alignment vertical="center" wrapText="1"/>
    </xf>
    <xf numFmtId="4" fontId="14" fillId="0" borderId="9" xfId="0" applyNumberFormat="1" applyFont="1" applyBorder="1" applyAlignment="1">
      <alignment horizontal="right" vertical="center" wrapText="1"/>
    </xf>
    <xf numFmtId="4" fontId="14" fillId="0" borderId="8" xfId="0" applyNumberFormat="1" applyFont="1" applyBorder="1" applyAlignment="1">
      <alignment horizontal="righ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5" fillId="6" borderId="1" xfId="0" applyFont="1" applyFill="1" applyBorder="1" applyAlignment="1">
      <alignment horizontal="right" vertical="top"/>
    </xf>
    <xf numFmtId="0" fontId="15" fillId="6" borderId="1" xfId="0" applyFont="1" applyFill="1" applyBorder="1" applyAlignment="1">
      <alignment horizontal="right" vertical="top" wrapText="1"/>
    </xf>
    <xf numFmtId="0" fontId="12" fillId="0" borderId="0" xfId="0" applyFont="1" applyBorder="1" applyAlignment="1">
      <alignment horizontal="center" vertical="center" wrapText="1"/>
    </xf>
    <xf numFmtId="0" fontId="14" fillId="7" borderId="7" xfId="0" applyFont="1" applyFill="1" applyBorder="1" applyAlignment="1">
      <alignment horizontal="center" vertical="center" wrapText="1"/>
    </xf>
    <xf numFmtId="0" fontId="14" fillId="7" borderId="9" xfId="0" applyFont="1" applyFill="1" applyBorder="1" applyAlignment="1">
      <alignment horizontal="center" vertical="center" wrapText="1"/>
    </xf>
    <xf numFmtId="4" fontId="14" fillId="7" borderId="9" xfId="0" applyNumberFormat="1" applyFont="1" applyFill="1" applyBorder="1" applyAlignment="1">
      <alignment horizontal="center" vertical="center" wrapText="1"/>
    </xf>
    <xf numFmtId="0" fontId="14" fillId="7" borderId="8" xfId="0" applyFont="1" applyFill="1" applyBorder="1" applyAlignment="1">
      <alignment horizontal="center" vertical="center" wrapText="1"/>
    </xf>
    <xf numFmtId="0" fontId="12" fillId="7" borderId="7" xfId="0" applyFont="1" applyFill="1" applyBorder="1" applyAlignment="1">
      <alignment horizontal="left" vertical="center" wrapText="1"/>
    </xf>
    <xf numFmtId="0" fontId="14" fillId="7" borderId="9" xfId="0" applyFont="1" applyFill="1" applyBorder="1" applyAlignment="1">
      <alignment horizontal="left" vertical="center" wrapText="1"/>
    </xf>
    <xf numFmtId="4" fontId="14" fillId="7" borderId="8" xfId="0" applyNumberFormat="1" applyFont="1" applyFill="1" applyBorder="1" applyAlignment="1">
      <alignment vertical="center" wrapText="1"/>
    </xf>
    <xf numFmtId="0" fontId="16" fillId="0" borderId="0" xfId="0" applyFont="1" applyBorder="1" applyAlignment="1">
      <alignment vertical="center" wrapText="1"/>
    </xf>
    <xf numFmtId="0" fontId="12" fillId="0" borderId="7" xfId="0" applyFont="1" applyBorder="1" applyAlignment="1">
      <alignment horizontal="left" vertical="center" wrapText="1"/>
    </xf>
    <xf numFmtId="4" fontId="17" fillId="0" borderId="9" xfId="0" applyNumberFormat="1" applyFont="1" applyBorder="1" applyAlignment="1">
      <alignment horizontal="right" vertical="center" wrapText="1"/>
    </xf>
    <xf numFmtId="4" fontId="17" fillId="0" borderId="8" xfId="0" applyNumberFormat="1" applyFont="1" applyBorder="1" applyAlignment="1">
      <alignment horizontal="right" vertical="center" wrapText="1"/>
    </xf>
    <xf numFmtId="0" fontId="18" fillId="0" borderId="0" xfId="0" applyFont="1" applyBorder="1" applyAlignment="1">
      <alignment vertical="center" wrapText="1"/>
    </xf>
    <xf numFmtId="0" fontId="0" fillId="0" borderId="0" xfId="0" applyFont="1" applyFill="1" applyAlignment="1">
      <alignment vertical="center"/>
    </xf>
    <xf numFmtId="0" fontId="19" fillId="0" borderId="0" xfId="0" applyFont="1" applyFill="1" applyAlignment="1">
      <alignment vertical="center"/>
    </xf>
    <xf numFmtId="0" fontId="20" fillId="0" borderId="0" xfId="0" applyFont="1" applyFill="1" applyBorder="1" applyAlignment="1"/>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5" fillId="6" borderId="1" xfId="0" applyFont="1" applyFill="1" applyBorder="1" applyAlignment="1">
      <alignment horizontal="left" vertical="center"/>
    </xf>
    <xf numFmtId="4" fontId="21" fillId="0" borderId="1" xfId="0" applyNumberFormat="1" applyFont="1" applyFill="1" applyBorder="1" applyAlignment="1" applyProtection="1">
      <alignment vertical="center"/>
    </xf>
    <xf numFmtId="0" fontId="22" fillId="0" borderId="1" xfId="0" applyFont="1" applyFill="1" applyBorder="1" applyAlignment="1" applyProtection="1">
      <alignment vertical="center"/>
    </xf>
    <xf numFmtId="0" fontId="12" fillId="0" borderId="7" xfId="0" applyFont="1" applyFill="1" applyBorder="1" applyAlignment="1">
      <alignment vertical="center" wrapText="1"/>
    </xf>
    <xf numFmtId="4" fontId="12" fillId="0" borderId="8" xfId="0" applyNumberFormat="1" applyFont="1" applyFill="1" applyBorder="1" applyAlignment="1">
      <alignment vertical="center" wrapText="1"/>
    </xf>
    <xf numFmtId="0" fontId="12" fillId="0" borderId="7" xfId="0" applyFont="1" applyFill="1" applyBorder="1" applyAlignment="1">
      <alignment horizontal="left" vertical="center" wrapText="1"/>
    </xf>
    <xf numFmtId="4" fontId="12" fillId="0" borderId="8" xfId="0" applyNumberFormat="1" applyFont="1" applyFill="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23" fillId="0" borderId="0" xfId="0" applyFont="1" applyBorder="1" applyAlignment="1">
      <alignment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0" xfId="0" applyFont="1" applyBorder="1" applyAlignment="1">
      <alignment vertical="center" wrapText="1"/>
    </xf>
    <xf numFmtId="0" fontId="25" fillId="0" borderId="7" xfId="0" applyFont="1" applyBorder="1" applyAlignment="1">
      <alignment vertical="center" wrapText="1"/>
    </xf>
    <xf numFmtId="0" fontId="18" fillId="0" borderId="8"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horizontal="right" vertical="center" wrapText="1"/>
    </xf>
    <xf numFmtId="176" fontId="26" fillId="0" borderId="0" xfId="0" applyNumberFormat="1" applyFont="1" applyBorder="1" applyAlignment="1">
      <alignment vertical="center" wrapText="1"/>
    </xf>
    <xf numFmtId="0" fontId="29"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L12" sqref="L12"/>
    </sheetView>
  </sheetViews>
  <sheetFormatPr defaultColWidth="10" defaultRowHeight="13.5"/>
  <cols>
    <col min="1" max="1" width="2.5" customWidth="1"/>
    <col min="2" max="2" width="14.125" customWidth="1"/>
    <col min="3" max="4" width="9.75" customWidth="1"/>
    <col min="5" max="5" width="14.875" customWidth="1"/>
    <col min="6" max="6" width="11.375" customWidth="1"/>
    <col min="7" max="7" width="11.5" customWidth="1"/>
    <col min="8" max="8" width="9.75" customWidth="1"/>
    <col min="9" max="9" width="17.75" customWidth="1"/>
    <col min="10" max="11" width="9.75" customWidth="1"/>
  </cols>
  <sheetData>
    <row r="1" ht="16.35" customHeight="1" spans="1:11">
      <c r="A1" s="31"/>
      <c r="B1" s="31"/>
      <c r="C1" s="31"/>
      <c r="D1" s="31"/>
      <c r="E1" s="31"/>
      <c r="F1" s="31"/>
      <c r="G1" s="31"/>
      <c r="H1" s="31"/>
      <c r="I1" s="31"/>
      <c r="J1" s="31"/>
      <c r="K1" s="31"/>
    </row>
    <row r="2" ht="16.35" customHeight="1" spans="1:11">
      <c r="A2" s="31"/>
      <c r="B2" s="31"/>
      <c r="C2" s="31"/>
      <c r="D2" s="31"/>
      <c r="E2" s="31"/>
      <c r="F2" s="31"/>
      <c r="G2" s="31"/>
      <c r="H2" s="31"/>
      <c r="I2" s="31"/>
      <c r="J2" s="31"/>
      <c r="K2" s="31"/>
    </row>
    <row r="3" ht="26.1" customHeight="1" spans="1:11">
      <c r="A3" s="64"/>
      <c r="B3" s="93" t="s">
        <v>0</v>
      </c>
      <c r="C3" s="94">
        <v>135002</v>
      </c>
      <c r="D3" s="94"/>
      <c r="E3" s="93"/>
      <c r="F3" s="64"/>
      <c r="G3" s="64"/>
      <c r="H3" s="64"/>
      <c r="I3" s="64"/>
      <c r="J3" s="64"/>
      <c r="K3" s="64"/>
    </row>
    <row r="4" ht="26.1" customHeight="1" spans="1:11">
      <c r="A4" s="64"/>
      <c r="B4" s="93" t="s">
        <v>1</v>
      </c>
      <c r="C4" s="93" t="s">
        <v>2</v>
      </c>
      <c r="D4" s="93"/>
      <c r="E4" s="93"/>
      <c r="F4" s="64"/>
      <c r="G4" s="64"/>
      <c r="H4" s="64"/>
      <c r="I4" s="64"/>
      <c r="J4" s="64"/>
      <c r="K4" s="64"/>
    </row>
    <row r="5" ht="16.35" customHeight="1" spans="1:11">
      <c r="A5" s="31"/>
      <c r="B5" s="31"/>
      <c r="C5" s="31"/>
      <c r="D5" s="31"/>
      <c r="E5" s="31"/>
      <c r="F5" s="31"/>
      <c r="G5" s="31"/>
      <c r="H5" s="31"/>
      <c r="I5" s="31"/>
      <c r="J5" s="31"/>
      <c r="K5" s="31"/>
    </row>
    <row r="6" ht="89.85" customHeight="1" spans="1:11">
      <c r="A6" s="31"/>
      <c r="B6" s="95" t="s">
        <v>3</v>
      </c>
      <c r="C6" s="95"/>
      <c r="D6" s="95"/>
      <c r="E6" s="95"/>
      <c r="F6" s="95"/>
      <c r="G6" s="95"/>
      <c r="H6" s="95"/>
      <c r="I6" s="95"/>
      <c r="J6" s="95"/>
      <c r="K6" s="95"/>
    </row>
    <row r="7" ht="26.1" customHeight="1" spans="1:11">
      <c r="A7" s="64"/>
      <c r="B7" s="64"/>
      <c r="C7" s="64"/>
      <c r="D7" s="64"/>
      <c r="E7" s="64"/>
      <c r="F7" s="64"/>
      <c r="G7" s="64"/>
      <c r="H7" s="64"/>
      <c r="I7" s="64"/>
      <c r="J7" s="64"/>
      <c r="K7" s="64"/>
    </row>
    <row r="8" ht="26.1" customHeight="1" spans="1:11">
      <c r="A8" s="64"/>
      <c r="B8" s="64"/>
      <c r="C8" s="64"/>
      <c r="D8" s="64"/>
      <c r="E8" s="64"/>
      <c r="F8" s="64"/>
      <c r="G8" s="64"/>
      <c r="H8" s="64"/>
      <c r="I8" s="64"/>
      <c r="J8" s="64"/>
      <c r="K8" s="64"/>
    </row>
    <row r="9" ht="26.1" customHeight="1" spans="1:11">
      <c r="A9" s="64"/>
      <c r="B9" s="64"/>
      <c r="C9" s="64"/>
      <c r="D9" s="64"/>
      <c r="E9" s="64"/>
      <c r="F9" s="64"/>
      <c r="G9" s="64"/>
      <c r="H9" s="64"/>
      <c r="I9" s="64"/>
      <c r="J9" s="64"/>
      <c r="K9" s="64"/>
    </row>
    <row r="10" ht="26.1" customHeight="1" spans="1:11">
      <c r="A10" s="64"/>
      <c r="B10" s="93" t="s">
        <v>4</v>
      </c>
      <c r="C10" s="93"/>
      <c r="D10" s="93"/>
      <c r="E10" s="93"/>
      <c r="F10" s="96" t="s">
        <v>5</v>
      </c>
      <c r="G10" s="97">
        <v>46078</v>
      </c>
      <c r="H10" s="93"/>
      <c r="I10" s="93"/>
      <c r="J10" s="93"/>
      <c r="K10" s="64"/>
    </row>
    <row r="11" ht="26.1" customHeight="1" spans="1:11">
      <c r="A11" s="64"/>
      <c r="B11" s="93"/>
      <c r="C11" s="93"/>
      <c r="D11" s="93"/>
      <c r="E11" s="93"/>
      <c r="F11" s="93"/>
      <c r="G11" s="93"/>
      <c r="H11" s="93"/>
      <c r="I11" s="93"/>
      <c r="J11" s="93"/>
      <c r="K11" s="64"/>
    </row>
    <row r="12" ht="26.1" customHeight="1" spans="1:11">
      <c r="A12" s="64"/>
      <c r="B12" s="96" t="s">
        <v>6</v>
      </c>
      <c r="C12" s="98" t="s">
        <v>7</v>
      </c>
      <c r="D12" s="93"/>
      <c r="E12" s="96" t="s">
        <v>8</v>
      </c>
      <c r="F12" s="93" t="s">
        <v>9</v>
      </c>
      <c r="G12" s="93"/>
      <c r="H12" s="96" t="s">
        <v>10</v>
      </c>
      <c r="I12" s="93" t="s">
        <v>11</v>
      </c>
      <c r="J12" s="93"/>
      <c r="K12" s="64"/>
    </row>
    <row r="13" ht="16.35" customHeight="1" spans="1:11">
      <c r="A13" s="31"/>
      <c r="B13" s="31"/>
      <c r="C13" s="31" t="s">
        <v>12</v>
      </c>
      <c r="D13" s="31"/>
      <c r="E13" s="31"/>
      <c r="F13" s="31"/>
      <c r="G13" s="31"/>
      <c r="H13" s="31"/>
      <c r="I13" s="31"/>
      <c r="J13" s="31"/>
      <c r="K13" s="31"/>
    </row>
    <row r="14" ht="16.35" customHeight="1" spans="1:11">
      <c r="A14" s="31"/>
      <c r="B14" s="31"/>
      <c r="C14" s="31"/>
      <c r="D14" s="31"/>
      <c r="E14" s="31"/>
      <c r="F14" s="31"/>
      <c r="G14" s="31"/>
      <c r="H14" s="31"/>
      <c r="I14" s="31"/>
      <c r="J14" s="31"/>
      <c r="K14" s="31"/>
    </row>
    <row r="15" ht="16.35" customHeight="1" spans="1:11">
      <c r="A15" s="31"/>
      <c r="B15" s="31"/>
      <c r="C15" s="31"/>
      <c r="D15" s="31"/>
      <c r="E15" s="31"/>
      <c r="F15" s="31"/>
      <c r="G15" s="31"/>
      <c r="H15" s="31"/>
      <c r="I15" s="31"/>
      <c r="J15" s="31"/>
      <c r="K15" s="31"/>
    </row>
  </sheetData>
  <mergeCells count="4">
    <mergeCell ref="C3:D3"/>
    <mergeCell ref="C4:E4"/>
    <mergeCell ref="B6:K6"/>
    <mergeCell ref="G10:I10"/>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K9" sqref="K9"/>
    </sheetView>
  </sheetViews>
  <sheetFormatPr defaultColWidth="10" defaultRowHeight="13.5" outlineLevelCol="7"/>
  <cols>
    <col min="1" max="1" width="50.75" customWidth="1"/>
    <col min="2" max="2" width="9.75" customWidth="1"/>
    <col min="3" max="3" width="12.875" customWidth="1"/>
    <col min="4" max="7" width="9.75" customWidth="1"/>
    <col min="8" max="8" width="27.125" customWidth="1"/>
  </cols>
  <sheetData>
    <row r="1" ht="16.35" customHeight="1" spans="1:8">
      <c r="A1" s="31"/>
      <c r="B1" s="31"/>
      <c r="C1" s="31"/>
      <c r="D1" s="31"/>
      <c r="E1" s="31"/>
      <c r="F1" s="31"/>
      <c r="G1" s="31"/>
      <c r="H1" s="31"/>
    </row>
    <row r="2" ht="26.1" customHeight="1" spans="1:8">
      <c r="A2" s="32" t="s">
        <v>163</v>
      </c>
      <c r="B2" s="32"/>
      <c r="C2" s="32"/>
      <c r="D2" s="32"/>
      <c r="E2" s="32"/>
      <c r="F2" s="32"/>
      <c r="G2" s="32"/>
      <c r="H2" s="32"/>
    </row>
    <row r="3" ht="26.1" customHeight="1" spans="1:8">
      <c r="A3" s="31"/>
      <c r="B3" s="31"/>
      <c r="C3" s="31"/>
      <c r="D3" s="31"/>
      <c r="E3" s="31"/>
      <c r="F3" s="31"/>
      <c r="G3" s="31"/>
      <c r="H3" s="33" t="s">
        <v>36</v>
      </c>
    </row>
    <row r="4" ht="26.1" customHeight="1" spans="1:8">
      <c r="A4" s="34" t="s">
        <v>143</v>
      </c>
      <c r="B4" s="40" t="s">
        <v>164</v>
      </c>
      <c r="C4" s="40"/>
      <c r="D4" s="40"/>
      <c r="E4" s="40"/>
      <c r="F4" s="40"/>
      <c r="G4" s="40" t="s">
        <v>165</v>
      </c>
      <c r="H4" s="35" t="s">
        <v>166</v>
      </c>
    </row>
    <row r="5" ht="26.1" customHeight="1" spans="1:8">
      <c r="A5" s="34"/>
      <c r="B5" s="40" t="s">
        <v>105</v>
      </c>
      <c r="C5" s="40" t="s">
        <v>167</v>
      </c>
      <c r="D5" s="40" t="s">
        <v>168</v>
      </c>
      <c r="E5" s="40" t="s">
        <v>169</v>
      </c>
      <c r="F5" s="40"/>
      <c r="G5" s="40"/>
      <c r="H5" s="35"/>
    </row>
    <row r="6" ht="26.1" customHeight="1" spans="1:8">
      <c r="A6" s="34"/>
      <c r="B6" s="40"/>
      <c r="C6" s="40"/>
      <c r="D6" s="40"/>
      <c r="E6" s="40" t="s">
        <v>170</v>
      </c>
      <c r="F6" s="40" t="s">
        <v>171</v>
      </c>
      <c r="G6" s="40"/>
      <c r="H6" s="35"/>
    </row>
    <row r="7" ht="26.1" customHeight="1" spans="1:8">
      <c r="A7" s="36" t="s">
        <v>105</v>
      </c>
      <c r="B7" s="48">
        <v>0</v>
      </c>
      <c r="C7" s="48">
        <v>0</v>
      </c>
      <c r="D7" s="48">
        <v>0</v>
      </c>
      <c r="E7" s="48">
        <v>0</v>
      </c>
      <c r="F7" s="48">
        <v>0</v>
      </c>
      <c r="G7" s="48">
        <v>0</v>
      </c>
      <c r="H7" s="49">
        <v>0</v>
      </c>
    </row>
    <row r="8" ht="26.1" customHeight="1" spans="1:8">
      <c r="A8" s="36" t="s">
        <v>2</v>
      </c>
      <c r="B8" s="48">
        <v>0</v>
      </c>
      <c r="C8" s="48">
        <v>0</v>
      </c>
      <c r="D8" s="48">
        <v>0</v>
      </c>
      <c r="E8" s="48">
        <v>0</v>
      </c>
      <c r="F8" s="48">
        <v>0</v>
      </c>
      <c r="G8" s="48">
        <v>0</v>
      </c>
      <c r="H8" s="49">
        <v>0</v>
      </c>
    </row>
    <row r="9" ht="26.1" customHeight="1" spans="1:8">
      <c r="A9" s="38"/>
      <c r="B9" s="41"/>
      <c r="C9" s="41"/>
      <c r="D9" s="41"/>
      <c r="E9" s="41"/>
      <c r="F9" s="41"/>
      <c r="G9" s="41"/>
      <c r="H9" s="42"/>
    </row>
    <row r="10" ht="16.35" customHeight="1"/>
    <row r="11" ht="16.35" customHeight="1" spans="1:8">
      <c r="A11" s="31" t="s">
        <v>86</v>
      </c>
      <c r="B11" s="31"/>
      <c r="C11" s="31"/>
      <c r="D11" s="31"/>
      <c r="E11" s="31"/>
      <c r="F11" s="31"/>
      <c r="G11" s="31"/>
      <c r="H11" s="31"/>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6" sqref="D16"/>
    </sheetView>
  </sheetViews>
  <sheetFormatPr defaultColWidth="10" defaultRowHeight="13.5" outlineLevelCol="5"/>
  <cols>
    <col min="1" max="1" width="9.75" customWidth="1"/>
    <col min="2" max="2" width="23.625" customWidth="1"/>
    <col min="3" max="3" width="21.75" customWidth="1"/>
    <col min="4" max="4" width="21.25" customWidth="1"/>
    <col min="5" max="5" width="17.875" customWidth="1"/>
    <col min="6" max="6" width="9.75" customWidth="1"/>
  </cols>
  <sheetData>
    <row r="1" ht="16.35" customHeight="1" spans="1:6">
      <c r="A1" s="31"/>
      <c r="B1" s="31"/>
      <c r="C1" s="31"/>
      <c r="D1" s="31"/>
      <c r="E1" s="31"/>
      <c r="F1" s="31"/>
    </row>
    <row r="2" ht="26.1" customHeight="1" spans="1:6">
      <c r="A2" s="32" t="s">
        <v>172</v>
      </c>
      <c r="B2" s="32"/>
      <c r="C2" s="32"/>
      <c r="D2" s="32"/>
      <c r="E2" s="32"/>
      <c r="F2" s="31"/>
    </row>
    <row r="3" ht="26.1" customHeight="1" spans="1:6">
      <c r="A3" s="31"/>
      <c r="B3" s="31"/>
      <c r="C3" s="31"/>
      <c r="D3" s="31"/>
      <c r="E3" s="31" t="s">
        <v>36</v>
      </c>
      <c r="F3" s="31"/>
    </row>
    <row r="4" ht="26.1" customHeight="1" spans="1:6">
      <c r="A4" s="34" t="s">
        <v>173</v>
      </c>
      <c r="B4" s="40" t="s">
        <v>39</v>
      </c>
      <c r="C4" s="40" t="s">
        <v>105</v>
      </c>
      <c r="D4" s="40" t="s">
        <v>102</v>
      </c>
      <c r="E4" s="35" t="s">
        <v>103</v>
      </c>
      <c r="F4" s="31"/>
    </row>
    <row r="5" ht="26.1" customHeight="1" spans="1:6">
      <c r="A5" s="34" t="s">
        <v>162</v>
      </c>
      <c r="B5" s="40" t="s">
        <v>162</v>
      </c>
      <c r="C5" s="40">
        <v>1</v>
      </c>
      <c r="D5" s="40">
        <v>2</v>
      </c>
      <c r="E5" s="35">
        <v>3</v>
      </c>
      <c r="F5" s="31"/>
    </row>
    <row r="6" ht="26.1" customHeight="1" spans="1:6">
      <c r="A6" s="43">
        <v>1</v>
      </c>
      <c r="B6" s="44" t="s">
        <v>105</v>
      </c>
      <c r="C6" s="45"/>
      <c r="D6" s="45"/>
      <c r="E6" s="37"/>
      <c r="F6" s="31"/>
    </row>
    <row r="7" ht="26.1" customHeight="1" spans="1:6">
      <c r="A7" s="34">
        <v>2</v>
      </c>
      <c r="B7" s="46"/>
      <c r="C7" s="47"/>
      <c r="D7" s="47"/>
      <c r="E7" s="39"/>
      <c r="F7" s="31"/>
    </row>
    <row r="8" ht="16.35" customHeight="1"/>
    <row r="9" ht="16.35" customHeight="1" spans="1:6">
      <c r="A9" s="31" t="s">
        <v>86</v>
      </c>
      <c r="B9" s="31"/>
      <c r="C9" s="31"/>
      <c r="D9" s="31"/>
      <c r="E9" s="31"/>
    </row>
  </sheetData>
  <mergeCells count="2">
    <mergeCell ref="A2:E2"/>
    <mergeCell ref="A9:E9"/>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16" sqref="B16"/>
    </sheetView>
  </sheetViews>
  <sheetFormatPr defaultColWidth="10" defaultRowHeight="13.5" outlineLevelRow="6" outlineLevelCol="1"/>
  <cols>
    <col min="1" max="1" width="72.25" customWidth="1"/>
    <col min="2" max="2" width="23.875" customWidth="1"/>
  </cols>
  <sheetData>
    <row r="1" ht="16.35" customHeight="1" spans="1:2">
      <c r="A1" s="31"/>
      <c r="B1" s="31"/>
    </row>
    <row r="2" ht="26.1" customHeight="1" spans="1:2">
      <c r="A2" s="32" t="s">
        <v>174</v>
      </c>
      <c r="B2" s="32"/>
    </row>
    <row r="3" ht="26.1" customHeight="1" spans="1:2">
      <c r="A3" s="31"/>
      <c r="B3" s="33" t="s">
        <v>36</v>
      </c>
    </row>
    <row r="4" ht="26.1" customHeight="1" spans="1:2">
      <c r="A4" s="34" t="s">
        <v>39</v>
      </c>
      <c r="B4" s="35" t="s">
        <v>40</v>
      </c>
    </row>
    <row r="5" ht="26.1" customHeight="1" spans="1:2">
      <c r="A5" s="38"/>
      <c r="B5" s="42"/>
    </row>
    <row r="6" ht="16.35" customHeight="1"/>
    <row r="7" ht="16.35" customHeight="1" spans="1:2">
      <c r="A7" s="31" t="s">
        <v>86</v>
      </c>
      <c r="B7" s="31"/>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
    </sheetView>
  </sheetViews>
  <sheetFormatPr defaultColWidth="10" defaultRowHeight="13.5" outlineLevelRow="7" outlineLevelCol="4"/>
  <cols>
    <col min="1" max="1" width="19.375" customWidth="1"/>
    <col min="2" max="2" width="18.25" customWidth="1"/>
    <col min="3" max="3" width="20.25" customWidth="1"/>
    <col min="4" max="4" width="24.25" customWidth="1"/>
    <col min="5" max="5" width="29.375" customWidth="1"/>
  </cols>
  <sheetData>
    <row r="1" ht="16.35" customHeight="1" spans="1:5">
      <c r="A1" s="31"/>
      <c r="B1" s="31"/>
      <c r="C1" s="31"/>
      <c r="D1" s="31"/>
      <c r="E1" s="31"/>
    </row>
    <row r="2" ht="26.1" customHeight="1" spans="1:5">
      <c r="A2" s="32" t="s">
        <v>175</v>
      </c>
      <c r="B2" s="32"/>
      <c r="C2" s="32"/>
      <c r="D2" s="32"/>
      <c r="E2" s="32"/>
    </row>
    <row r="3" ht="26.1" customHeight="1" spans="1:5">
      <c r="A3" s="31"/>
      <c r="B3" s="31"/>
      <c r="C3" s="31"/>
      <c r="D3" s="31"/>
      <c r="E3" s="33" t="s">
        <v>36</v>
      </c>
    </row>
    <row r="4" ht="26.1" customHeight="1" spans="1:5">
      <c r="A4" s="34" t="s">
        <v>143</v>
      </c>
      <c r="B4" s="40" t="s">
        <v>105</v>
      </c>
      <c r="C4" s="40" t="s">
        <v>176</v>
      </c>
      <c r="D4" s="40" t="s">
        <v>177</v>
      </c>
      <c r="E4" s="35" t="s">
        <v>178</v>
      </c>
    </row>
    <row r="5" ht="26.1" customHeight="1" spans="1:5">
      <c r="A5" s="34" t="s">
        <v>162</v>
      </c>
      <c r="B5" s="40">
        <v>1</v>
      </c>
      <c r="C5" s="40">
        <v>2</v>
      </c>
      <c r="D5" s="40">
        <v>3</v>
      </c>
      <c r="E5" s="35">
        <v>4</v>
      </c>
    </row>
    <row r="6" ht="26.1" customHeight="1" spans="1:5">
      <c r="A6" s="38"/>
      <c r="B6" s="41"/>
      <c r="C6" s="41"/>
      <c r="D6" s="41"/>
      <c r="E6" s="42"/>
    </row>
    <row r="7" ht="16.35" customHeight="1"/>
    <row r="8" ht="16.35" customHeight="1" spans="1:5">
      <c r="A8" s="31" t="s">
        <v>86</v>
      </c>
      <c r="B8" s="31"/>
      <c r="C8" s="31"/>
      <c r="D8" s="31"/>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D24" sqref="D24"/>
    </sheetView>
  </sheetViews>
  <sheetFormatPr defaultColWidth="10" defaultRowHeight="13.5" outlineLevelCol="1"/>
  <cols>
    <col min="1" max="1" width="63.875" customWidth="1"/>
    <col min="2" max="2" width="21.125" customWidth="1"/>
  </cols>
  <sheetData>
    <row r="1" ht="16.35" customHeight="1" spans="1:2">
      <c r="A1" s="31"/>
    </row>
    <row r="2" ht="26.1" customHeight="1" spans="1:2">
      <c r="A2" s="32" t="s">
        <v>179</v>
      </c>
      <c r="B2" s="32"/>
    </row>
    <row r="3" ht="26.1" customHeight="1" spans="1:2">
      <c r="A3" s="33" t="s">
        <v>180</v>
      </c>
      <c r="B3" s="33"/>
    </row>
    <row r="4" ht="26.1" customHeight="1" spans="1:2">
      <c r="A4" s="34" t="s">
        <v>39</v>
      </c>
      <c r="B4" s="35" t="s">
        <v>40</v>
      </c>
    </row>
    <row r="5" ht="26.1" customHeight="1" spans="1:2">
      <c r="A5" s="34" t="s">
        <v>162</v>
      </c>
      <c r="B5" s="35">
        <v>1</v>
      </c>
    </row>
    <row r="6" ht="26.1" customHeight="1" spans="1:2">
      <c r="A6" s="36" t="s">
        <v>181</v>
      </c>
      <c r="B6" s="37"/>
    </row>
    <row r="7" ht="26.1" customHeight="1" spans="1:2">
      <c r="A7" s="36"/>
      <c r="B7" s="37"/>
    </row>
    <row r="8" ht="26.1" customHeight="1" spans="1:2">
      <c r="A8" s="38"/>
      <c r="B8" s="39"/>
    </row>
    <row r="9" ht="16.35" customHeight="1"/>
    <row r="10" ht="16.35" customHeight="1" spans="1:2">
      <c r="A10" s="31" t="s">
        <v>86</v>
      </c>
    </row>
  </sheetData>
  <mergeCells count="2">
    <mergeCell ref="A2:B2"/>
    <mergeCell ref="A3:B3"/>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workbookViewId="0">
      <selection activeCell="A1" sqref="A1:I1"/>
    </sheetView>
  </sheetViews>
  <sheetFormatPr defaultColWidth="9" defaultRowHeight="13.5"/>
  <cols>
    <col min="1" max="1" width="27.0416666666667" style="18" customWidth="1"/>
    <col min="2" max="2" width="54.1666666666667" style="18" customWidth="1"/>
    <col min="3" max="3" width="18.1666666666667" style="18" customWidth="1"/>
    <col min="4" max="4" width="30.1666666666667" style="18" customWidth="1"/>
    <col min="5" max="5" width="15.7666666666667" style="18" customWidth="1"/>
    <col min="6" max="6" width="13.3666666666667" style="18" customWidth="1"/>
    <col min="7" max="7" width="10.9666666666667" style="18" customWidth="1"/>
    <col min="8" max="8" width="30.1666666666667" style="18" customWidth="1"/>
    <col min="9" max="9" width="6.16666666666667" style="18" customWidth="1"/>
    <col min="10" max="16384" width="9" style="18"/>
  </cols>
  <sheetData>
    <row r="1" s="18" customFormat="1" ht="25.5" spans="1:9">
      <c r="A1" s="19" t="s">
        <v>182</v>
      </c>
      <c r="B1" s="20"/>
      <c r="C1" s="20"/>
      <c r="D1" s="20"/>
      <c r="E1" s="20"/>
      <c r="F1" s="20"/>
      <c r="G1" s="20"/>
      <c r="H1" s="20"/>
      <c r="I1" s="21"/>
    </row>
    <row r="2" s="18" customFormat="1" ht="26.25" spans="1:9">
      <c r="A2" s="22" t="s">
        <v>183</v>
      </c>
      <c r="B2" s="20"/>
      <c r="C2" s="20"/>
      <c r="D2" s="20"/>
      <c r="E2" s="20"/>
      <c r="F2" s="20"/>
      <c r="G2" s="20"/>
      <c r="H2" s="20"/>
      <c r="I2" s="21"/>
    </row>
    <row r="3" s="18" customFormat="1" ht="26.25" spans="1:9">
      <c r="A3" s="23" t="s">
        <v>184</v>
      </c>
      <c r="B3" s="20"/>
      <c r="C3" s="20"/>
      <c r="D3" s="20"/>
      <c r="E3" s="20"/>
      <c r="F3" s="20"/>
      <c r="G3" s="20"/>
      <c r="H3" s="20"/>
      <c r="I3" s="21"/>
    </row>
    <row r="4" s="18" customFormat="1" hidden="1" customHeight="1"/>
    <row r="5" s="18" customFormat="1" ht="14.25" spans="1:9">
      <c r="A5" s="24" t="s">
        <v>185</v>
      </c>
      <c r="B5" s="25" t="s">
        <v>2</v>
      </c>
      <c r="C5" s="25" t="s">
        <v>186</v>
      </c>
      <c r="D5" s="25" t="s">
        <v>186</v>
      </c>
      <c r="E5" s="25" t="s">
        <v>186</v>
      </c>
      <c r="F5" s="25" t="s">
        <v>186</v>
      </c>
      <c r="G5" s="20"/>
      <c r="H5" s="21"/>
      <c r="I5" s="21"/>
    </row>
    <row r="6" s="18" customFormat="1" ht="14.25" spans="1:9">
      <c r="A6" s="24" t="s">
        <v>187</v>
      </c>
      <c r="B6" s="26" t="s">
        <v>188</v>
      </c>
      <c r="C6" s="26" t="s">
        <v>186</v>
      </c>
      <c r="D6" s="26" t="s">
        <v>189</v>
      </c>
      <c r="E6" s="26" t="s">
        <v>190</v>
      </c>
      <c r="F6" s="26" t="s">
        <v>186</v>
      </c>
      <c r="G6" s="20"/>
      <c r="H6" s="21"/>
      <c r="I6" s="21"/>
    </row>
    <row r="7" s="18" customFormat="1" hidden="1" customHeight="1"/>
    <row r="8" s="18" customFormat="1" hidden="1" customHeight="1"/>
    <row r="9" s="18" customFormat="1" hidden="1" customHeight="1"/>
    <row r="10" s="18" customFormat="1" hidden="1" customHeight="1"/>
    <row r="11" s="18" customFormat="1" hidden="1" customHeight="1"/>
    <row r="12" s="18" customFormat="1" hidden="1" customHeight="1"/>
    <row r="13" s="18" customFormat="1" hidden="1" customHeight="1"/>
    <row r="14" s="18" customFormat="1" hidden="1" customHeight="1"/>
    <row r="15" s="18" customFormat="1" ht="128" customHeight="1" spans="1:9">
      <c r="A15" s="24" t="s">
        <v>191</v>
      </c>
      <c r="B15" s="27" t="s">
        <v>192</v>
      </c>
      <c r="C15" s="20"/>
      <c r="D15" s="20"/>
      <c r="E15" s="20"/>
      <c r="F15" s="28"/>
      <c r="G15" s="20"/>
      <c r="H15" s="21"/>
      <c r="I15" s="21"/>
    </row>
    <row r="16" s="18" customFormat="1" hidden="1" customHeight="1"/>
    <row r="17" s="18" customFormat="1" hidden="1" customHeight="1"/>
    <row r="18" s="18" customFormat="1" hidden="1" customHeight="1"/>
    <row r="19" s="18" customFormat="1" hidden="1" customHeight="1"/>
    <row r="20" s="18" customFormat="1" hidden="1" customHeight="1"/>
    <row r="21" s="18" customFormat="1" hidden="1" customHeight="1"/>
    <row r="22" s="18" customFormat="1" hidden="1" customHeight="1"/>
    <row r="23" s="18" customFormat="1" hidden="1" customHeight="1"/>
    <row r="24" s="18" customFormat="1" hidden="1" customHeight="1"/>
    <row r="25" s="18" customFormat="1" hidden="1" customHeight="1"/>
    <row r="26" s="18" customFormat="1" hidden="1" customHeight="1"/>
    <row r="27" s="18" customFormat="1" hidden="1" customHeight="1"/>
    <row r="28" s="18" customFormat="1" ht="14.25" spans="1:9">
      <c r="A28" s="24" t="s">
        <v>193</v>
      </c>
      <c r="B28" s="24" t="s">
        <v>194</v>
      </c>
      <c r="C28" s="26" t="s">
        <v>195</v>
      </c>
      <c r="D28" s="26" t="s">
        <v>195</v>
      </c>
      <c r="E28" s="26" t="s">
        <v>196</v>
      </c>
      <c r="F28" s="26" t="s">
        <v>195</v>
      </c>
      <c r="G28" s="20"/>
      <c r="H28" s="20"/>
      <c r="I28" s="21"/>
    </row>
    <row r="29" s="18" customFormat="1" ht="14.25" spans="1:9">
      <c r="A29" s="24" t="s">
        <v>193</v>
      </c>
      <c r="B29" s="24" t="s">
        <v>102</v>
      </c>
      <c r="C29" s="26" t="s">
        <v>160</v>
      </c>
      <c r="D29" s="26" t="s">
        <v>197</v>
      </c>
      <c r="E29" s="26" t="s">
        <v>198</v>
      </c>
      <c r="F29" s="26" t="s">
        <v>199</v>
      </c>
      <c r="G29" s="20"/>
      <c r="H29" s="20"/>
      <c r="I29" s="21"/>
    </row>
    <row r="30" s="18" customFormat="1" ht="14.25" spans="1:9">
      <c r="A30" s="24" t="s">
        <v>193</v>
      </c>
      <c r="B30" s="24" t="s">
        <v>102</v>
      </c>
      <c r="C30" s="26" t="s">
        <v>161</v>
      </c>
      <c r="D30" s="26" t="s">
        <v>200</v>
      </c>
      <c r="E30" s="26" t="s">
        <v>198</v>
      </c>
      <c r="F30" s="26" t="s">
        <v>199</v>
      </c>
      <c r="G30" s="20"/>
      <c r="H30" s="20"/>
      <c r="I30" s="21"/>
    </row>
    <row r="31" s="18" customFormat="1" ht="14.25" spans="1:9">
      <c r="A31" s="24" t="s">
        <v>193</v>
      </c>
      <c r="B31" s="24" t="s">
        <v>102</v>
      </c>
      <c r="C31" s="26" t="s">
        <v>105</v>
      </c>
      <c r="D31" s="26" t="s">
        <v>201</v>
      </c>
      <c r="E31" s="26" t="s">
        <v>202</v>
      </c>
      <c r="F31" s="26" t="s">
        <v>201</v>
      </c>
      <c r="G31" s="20"/>
      <c r="H31" s="20"/>
      <c r="I31" s="21"/>
    </row>
    <row r="32" s="18" customFormat="1" ht="14.25" spans="1:9">
      <c r="A32" s="24" t="s">
        <v>193</v>
      </c>
      <c r="B32" s="24" t="s">
        <v>103</v>
      </c>
      <c r="C32" s="26" t="s">
        <v>203</v>
      </c>
      <c r="D32" s="26" t="s">
        <v>199</v>
      </c>
      <c r="E32" s="26" t="s">
        <v>204</v>
      </c>
      <c r="F32" s="26" t="s">
        <v>199</v>
      </c>
      <c r="G32" s="20"/>
      <c r="H32" s="20"/>
      <c r="I32" s="21"/>
    </row>
    <row r="33" s="18" customFormat="1" ht="14.25" spans="1:9">
      <c r="A33" s="24" t="s">
        <v>193</v>
      </c>
      <c r="B33" s="24" t="s">
        <v>103</v>
      </c>
      <c r="C33" s="26" t="s">
        <v>205</v>
      </c>
      <c r="D33" s="26" t="s">
        <v>199</v>
      </c>
      <c r="E33" s="26" t="s">
        <v>206</v>
      </c>
      <c r="F33" s="26" t="s">
        <v>201</v>
      </c>
      <c r="G33" s="20"/>
      <c r="H33" s="20"/>
      <c r="I33" s="21"/>
    </row>
    <row r="34" s="18" customFormat="1" ht="14.25" spans="1:9">
      <c r="A34" s="24" t="s">
        <v>193</v>
      </c>
      <c r="B34" s="24" t="s">
        <v>103</v>
      </c>
      <c r="C34" s="26" t="s">
        <v>105</v>
      </c>
      <c r="D34" s="26" t="s">
        <v>199</v>
      </c>
      <c r="E34" s="26" t="s">
        <v>207</v>
      </c>
      <c r="F34" s="26" t="s">
        <v>201</v>
      </c>
      <c r="G34" s="20"/>
      <c r="H34" s="20"/>
      <c r="I34" s="21"/>
    </row>
    <row r="35" s="18" customFormat="1" hidden="1" customHeight="1"/>
    <row r="36" s="18" customFormat="1" ht="14.25" spans="1:9">
      <c r="A36" s="24" t="s">
        <v>208</v>
      </c>
      <c r="B36" s="29" t="s">
        <v>209</v>
      </c>
      <c r="C36" s="24" t="s">
        <v>210</v>
      </c>
      <c r="D36" s="29" t="s">
        <v>211</v>
      </c>
      <c r="E36" s="29" t="s">
        <v>212</v>
      </c>
      <c r="F36" s="29" t="s">
        <v>213</v>
      </c>
      <c r="G36" s="29" t="s">
        <v>214</v>
      </c>
      <c r="H36" s="29" t="s">
        <v>215</v>
      </c>
      <c r="I36" s="30" t="s">
        <v>216</v>
      </c>
    </row>
    <row r="37" s="18" customFormat="1" ht="14.25" spans="1:9">
      <c r="A37" s="24" t="s">
        <v>217</v>
      </c>
      <c r="B37" s="24" t="s">
        <v>218</v>
      </c>
      <c r="C37" s="26" t="s">
        <v>219</v>
      </c>
      <c r="D37" s="26" t="s">
        <v>220</v>
      </c>
      <c r="E37" s="26" t="s">
        <v>221</v>
      </c>
      <c r="F37" s="26" t="s">
        <v>222</v>
      </c>
      <c r="G37" s="26" t="s">
        <v>223</v>
      </c>
      <c r="H37" s="26" t="s">
        <v>220</v>
      </c>
      <c r="I37" s="26" t="s">
        <v>186</v>
      </c>
    </row>
    <row r="38" s="18" customFormat="1" ht="14.25" spans="1:9">
      <c r="A38" s="24" t="s">
        <v>217</v>
      </c>
      <c r="B38" s="24" t="s">
        <v>218</v>
      </c>
      <c r="C38" s="26" t="s">
        <v>219</v>
      </c>
      <c r="D38" s="26" t="s">
        <v>224</v>
      </c>
      <c r="E38" s="26" t="s">
        <v>221</v>
      </c>
      <c r="F38" s="26" t="s">
        <v>225</v>
      </c>
      <c r="G38" s="26" t="s">
        <v>223</v>
      </c>
      <c r="H38" s="26" t="s">
        <v>224</v>
      </c>
      <c r="I38" s="26" t="s">
        <v>186</v>
      </c>
    </row>
    <row r="39" s="18" customFormat="1" ht="14.25" spans="1:9">
      <c r="A39" s="24" t="s">
        <v>217</v>
      </c>
      <c r="B39" s="24" t="s">
        <v>218</v>
      </c>
      <c r="C39" s="26" t="s">
        <v>219</v>
      </c>
      <c r="D39" s="26" t="s">
        <v>226</v>
      </c>
      <c r="E39" s="26" t="s">
        <v>221</v>
      </c>
      <c r="F39" s="26" t="s">
        <v>227</v>
      </c>
      <c r="G39" s="26" t="s">
        <v>223</v>
      </c>
      <c r="H39" s="26" t="s">
        <v>226</v>
      </c>
      <c r="I39" s="26" t="s">
        <v>186</v>
      </c>
    </row>
    <row r="40" s="18" customFormat="1" ht="14.25" spans="1:9">
      <c r="A40" s="24" t="s">
        <v>217</v>
      </c>
      <c r="B40" s="24" t="s">
        <v>218</v>
      </c>
      <c r="C40" s="26" t="s">
        <v>219</v>
      </c>
      <c r="D40" s="26" t="s">
        <v>228</v>
      </c>
      <c r="E40" s="26" t="s">
        <v>229</v>
      </c>
      <c r="F40" s="26" t="s">
        <v>230</v>
      </c>
      <c r="G40" s="26" t="s">
        <v>186</v>
      </c>
      <c r="H40" s="26" t="s">
        <v>228</v>
      </c>
      <c r="I40" s="26" t="s">
        <v>186</v>
      </c>
    </row>
    <row r="41" s="18" customFormat="1" ht="14.25" spans="1:9">
      <c r="A41" s="24" t="s">
        <v>217</v>
      </c>
      <c r="B41" s="24" t="s">
        <v>218</v>
      </c>
      <c r="C41" s="26" t="s">
        <v>231</v>
      </c>
      <c r="D41" s="26" t="s">
        <v>232</v>
      </c>
      <c r="E41" s="26" t="s">
        <v>229</v>
      </c>
      <c r="F41" s="26" t="s">
        <v>233</v>
      </c>
      <c r="G41" s="26" t="s">
        <v>186</v>
      </c>
      <c r="H41" s="26" t="s">
        <v>232</v>
      </c>
      <c r="I41" s="26" t="s">
        <v>186</v>
      </c>
    </row>
    <row r="42" s="18" customFormat="1" ht="14.25" spans="1:9">
      <c r="A42" s="24" t="s">
        <v>217</v>
      </c>
      <c r="B42" s="24" t="s">
        <v>218</v>
      </c>
      <c r="C42" s="26" t="s">
        <v>231</v>
      </c>
      <c r="D42" s="26" t="s">
        <v>234</v>
      </c>
      <c r="E42" s="26" t="s">
        <v>229</v>
      </c>
      <c r="F42" s="26" t="s">
        <v>235</v>
      </c>
      <c r="G42" s="26" t="s">
        <v>186</v>
      </c>
      <c r="H42" s="26" t="s">
        <v>234</v>
      </c>
      <c r="I42" s="26" t="s">
        <v>186</v>
      </c>
    </row>
    <row r="43" s="18" customFormat="1" ht="14.25" spans="1:9">
      <c r="A43" s="24" t="s">
        <v>217</v>
      </c>
      <c r="B43" s="24" t="s">
        <v>218</v>
      </c>
      <c r="C43" s="26" t="s">
        <v>236</v>
      </c>
      <c r="D43" s="26" t="s">
        <v>237</v>
      </c>
      <c r="E43" s="26" t="s">
        <v>229</v>
      </c>
      <c r="F43" s="26" t="s">
        <v>238</v>
      </c>
      <c r="G43" s="26" t="s">
        <v>186</v>
      </c>
      <c r="H43" s="26" t="s">
        <v>237</v>
      </c>
      <c r="I43" s="26" t="s">
        <v>186</v>
      </c>
    </row>
    <row r="44" s="18" customFormat="1" ht="14.25" spans="1:9">
      <c r="A44" s="24" t="s">
        <v>217</v>
      </c>
      <c r="B44" s="24" t="s">
        <v>218</v>
      </c>
      <c r="C44" s="26" t="s">
        <v>236</v>
      </c>
      <c r="D44" s="26" t="s">
        <v>239</v>
      </c>
      <c r="E44" s="26" t="s">
        <v>240</v>
      </c>
      <c r="F44" s="26" t="s">
        <v>222</v>
      </c>
      <c r="G44" s="26" t="s">
        <v>223</v>
      </c>
      <c r="H44" s="26" t="s">
        <v>239</v>
      </c>
      <c r="I44" s="26" t="s">
        <v>186</v>
      </c>
    </row>
    <row r="45" s="18" customFormat="1" ht="14.25" spans="1:9">
      <c r="A45" s="24" t="s">
        <v>217</v>
      </c>
      <c r="B45" s="24" t="s">
        <v>218</v>
      </c>
      <c r="C45" s="26" t="s">
        <v>241</v>
      </c>
      <c r="D45" s="26" t="s">
        <v>242</v>
      </c>
      <c r="E45" s="26" t="s">
        <v>229</v>
      </c>
      <c r="F45" s="26" t="s">
        <v>238</v>
      </c>
      <c r="G45" s="26" t="s">
        <v>186</v>
      </c>
      <c r="H45" s="26" t="s">
        <v>242</v>
      </c>
      <c r="I45" s="26" t="s">
        <v>186</v>
      </c>
    </row>
    <row r="46" s="18" customFormat="1" ht="14.25" spans="1:9">
      <c r="A46" s="24" t="s">
        <v>217</v>
      </c>
      <c r="B46" s="24" t="s">
        <v>218</v>
      </c>
      <c r="C46" s="26" t="s">
        <v>241</v>
      </c>
      <c r="D46" s="26" t="s">
        <v>243</v>
      </c>
      <c r="E46" s="26" t="s">
        <v>240</v>
      </c>
      <c r="F46" s="26" t="s">
        <v>222</v>
      </c>
      <c r="G46" s="26" t="s">
        <v>223</v>
      </c>
      <c r="H46" s="26" t="s">
        <v>243</v>
      </c>
      <c r="I46" s="26" t="s">
        <v>186</v>
      </c>
    </row>
    <row r="47" s="18" customFormat="1" ht="14.25" spans="1:9">
      <c r="A47" s="24" t="s">
        <v>217</v>
      </c>
      <c r="B47" s="24" t="s">
        <v>218</v>
      </c>
      <c r="C47" s="26" t="s">
        <v>244</v>
      </c>
      <c r="D47" s="26" t="s">
        <v>245</v>
      </c>
      <c r="E47" s="26" t="s">
        <v>229</v>
      </c>
      <c r="F47" s="26" t="s">
        <v>230</v>
      </c>
      <c r="G47" s="26" t="s">
        <v>186</v>
      </c>
      <c r="H47" s="26" t="s">
        <v>245</v>
      </c>
      <c r="I47" s="26" t="s">
        <v>186</v>
      </c>
    </row>
    <row r="48" s="18" customFormat="1" ht="14.25" spans="1:9">
      <c r="A48" s="24" t="s">
        <v>217</v>
      </c>
      <c r="B48" s="24" t="s">
        <v>218</v>
      </c>
      <c r="C48" s="26" t="s">
        <v>246</v>
      </c>
      <c r="D48" s="26" t="s">
        <v>247</v>
      </c>
      <c r="E48" s="26" t="s">
        <v>229</v>
      </c>
      <c r="F48" s="26" t="s">
        <v>248</v>
      </c>
      <c r="G48" s="26" t="s">
        <v>186</v>
      </c>
      <c r="H48" s="26" t="s">
        <v>247</v>
      </c>
      <c r="I48" s="26" t="s">
        <v>186</v>
      </c>
    </row>
    <row r="49" s="18" customFormat="1" ht="14.25" spans="1:9">
      <c r="A49" s="24" t="s">
        <v>249</v>
      </c>
      <c r="B49" s="24" t="s">
        <v>250</v>
      </c>
      <c r="C49" s="26" t="s">
        <v>251</v>
      </c>
      <c r="D49" s="26" t="s">
        <v>252</v>
      </c>
      <c r="E49" s="26" t="s">
        <v>229</v>
      </c>
      <c r="F49" s="26" t="s">
        <v>230</v>
      </c>
      <c r="G49" s="26" t="s">
        <v>186</v>
      </c>
      <c r="H49" s="26" t="s">
        <v>252</v>
      </c>
      <c r="I49" s="26" t="s">
        <v>186</v>
      </c>
    </row>
    <row r="50" s="18" customFormat="1" ht="14.25" spans="1:9">
      <c r="A50" s="24" t="s">
        <v>249</v>
      </c>
      <c r="B50" s="24" t="s">
        <v>250</v>
      </c>
      <c r="C50" s="26" t="s">
        <v>253</v>
      </c>
      <c r="D50" s="26" t="s">
        <v>254</v>
      </c>
      <c r="E50" s="26" t="s">
        <v>240</v>
      </c>
      <c r="F50" s="26" t="s">
        <v>255</v>
      </c>
      <c r="G50" s="26" t="s">
        <v>223</v>
      </c>
      <c r="H50" s="26" t="s">
        <v>254</v>
      </c>
      <c r="I50" s="26" t="s">
        <v>186</v>
      </c>
    </row>
    <row r="51" s="18" customFormat="1" ht="14.25" spans="1:9">
      <c r="A51" s="24" t="s">
        <v>249</v>
      </c>
      <c r="B51" s="24" t="s">
        <v>250</v>
      </c>
      <c r="C51" s="26" t="s">
        <v>256</v>
      </c>
      <c r="D51" s="26" t="s">
        <v>257</v>
      </c>
      <c r="E51" s="26" t="s">
        <v>240</v>
      </c>
      <c r="F51" s="26" t="s">
        <v>222</v>
      </c>
      <c r="G51" s="26" t="s">
        <v>223</v>
      </c>
      <c r="H51" s="26" t="s">
        <v>257</v>
      </c>
      <c r="I51" s="26" t="s">
        <v>186</v>
      </c>
    </row>
    <row r="52" s="18" customFormat="1" ht="14.25" spans="1:9">
      <c r="A52" s="24" t="s">
        <v>249</v>
      </c>
      <c r="B52" s="24" t="s">
        <v>250</v>
      </c>
      <c r="C52" s="26" t="s">
        <v>258</v>
      </c>
      <c r="D52" s="26" t="s">
        <v>259</v>
      </c>
      <c r="E52" s="26" t="s">
        <v>240</v>
      </c>
      <c r="F52" s="26" t="s">
        <v>225</v>
      </c>
      <c r="G52" s="26" t="s">
        <v>223</v>
      </c>
      <c r="H52" s="26" t="s">
        <v>259</v>
      </c>
      <c r="I52" s="26" t="s">
        <v>186</v>
      </c>
    </row>
    <row r="53" s="18" customFormat="1" ht="14.25" spans="1:9">
      <c r="A53" s="24" t="s">
        <v>260</v>
      </c>
      <c r="B53" s="24" t="s">
        <v>250</v>
      </c>
      <c r="C53" s="26" t="s">
        <v>261</v>
      </c>
      <c r="D53" s="26" t="s">
        <v>262</v>
      </c>
      <c r="E53" s="26" t="s">
        <v>240</v>
      </c>
      <c r="F53" s="26" t="s">
        <v>222</v>
      </c>
      <c r="G53" s="26" t="s">
        <v>223</v>
      </c>
      <c r="H53" s="26" t="s">
        <v>262</v>
      </c>
      <c r="I53" s="26" t="s">
        <v>186</v>
      </c>
    </row>
    <row r="54" s="18" customFormat="1" ht="14.25" spans="1:9">
      <c r="A54" s="24" t="s">
        <v>260</v>
      </c>
      <c r="B54" s="24" t="s">
        <v>250</v>
      </c>
      <c r="C54" s="26" t="s">
        <v>263</v>
      </c>
      <c r="D54" s="26" t="s">
        <v>264</v>
      </c>
      <c r="E54" s="26" t="s">
        <v>229</v>
      </c>
      <c r="F54" s="26" t="s">
        <v>265</v>
      </c>
      <c r="G54" s="26" t="s">
        <v>186</v>
      </c>
      <c r="H54" s="26" t="s">
        <v>264</v>
      </c>
      <c r="I54" s="26" t="s">
        <v>186</v>
      </c>
    </row>
    <row r="55" s="18" customFormat="1" ht="14.25" spans="1:9">
      <c r="A55" s="24" t="s">
        <v>260</v>
      </c>
      <c r="B55" s="24" t="s">
        <v>250</v>
      </c>
      <c r="C55" s="26" t="s">
        <v>266</v>
      </c>
      <c r="D55" s="26" t="s">
        <v>267</v>
      </c>
      <c r="E55" s="26" t="s">
        <v>229</v>
      </c>
      <c r="F55" s="26" t="s">
        <v>268</v>
      </c>
      <c r="G55" s="26" t="s">
        <v>186</v>
      </c>
      <c r="H55" s="26" t="s">
        <v>267</v>
      </c>
      <c r="I55" s="26" t="s">
        <v>186</v>
      </c>
    </row>
    <row r="56" s="18" customFormat="1" ht="14.25" spans="1:9">
      <c r="A56" s="24" t="s">
        <v>260</v>
      </c>
      <c r="B56" s="24" t="s">
        <v>250</v>
      </c>
      <c r="C56" s="26" t="s">
        <v>269</v>
      </c>
      <c r="D56" s="26" t="s">
        <v>270</v>
      </c>
      <c r="E56" s="26" t="s">
        <v>240</v>
      </c>
      <c r="F56" s="26" t="s">
        <v>222</v>
      </c>
      <c r="G56" s="26" t="s">
        <v>223</v>
      </c>
      <c r="H56" s="26" t="s">
        <v>270</v>
      </c>
      <c r="I56" s="26" t="s">
        <v>186</v>
      </c>
    </row>
    <row r="57" s="18" customFormat="1" ht="14.25" spans="1:9">
      <c r="A57" s="24" t="s">
        <v>271</v>
      </c>
      <c r="B57" s="24" t="s">
        <v>272</v>
      </c>
      <c r="C57" s="26" t="s">
        <v>273</v>
      </c>
      <c r="D57" s="26" t="s">
        <v>274</v>
      </c>
      <c r="E57" s="26" t="s">
        <v>229</v>
      </c>
      <c r="F57" s="26" t="s">
        <v>275</v>
      </c>
      <c r="G57" s="26" t="s">
        <v>186</v>
      </c>
      <c r="H57" s="26" t="s">
        <v>274</v>
      </c>
      <c r="I57" s="26" t="s">
        <v>186</v>
      </c>
    </row>
    <row r="58" s="18" customFormat="1" ht="14.25" spans="1:9">
      <c r="A58" s="24" t="s">
        <v>271</v>
      </c>
      <c r="B58" s="24" t="s">
        <v>272</v>
      </c>
      <c r="C58" s="26" t="s">
        <v>276</v>
      </c>
      <c r="D58" s="26" t="s">
        <v>277</v>
      </c>
      <c r="E58" s="26" t="s">
        <v>240</v>
      </c>
      <c r="F58" s="26" t="s">
        <v>278</v>
      </c>
      <c r="G58" s="26" t="s">
        <v>223</v>
      </c>
      <c r="H58" s="26" t="s">
        <v>277</v>
      </c>
      <c r="I58" s="26" t="s">
        <v>186</v>
      </c>
    </row>
    <row r="59" s="18" customFormat="1" ht="14.25" spans="1:9">
      <c r="A59" s="24" t="s">
        <v>271</v>
      </c>
      <c r="B59" s="24" t="s">
        <v>272</v>
      </c>
      <c r="C59" s="26" t="s">
        <v>279</v>
      </c>
      <c r="D59" s="26" t="s">
        <v>280</v>
      </c>
      <c r="E59" s="26" t="s">
        <v>229</v>
      </c>
      <c r="F59" s="26" t="s">
        <v>281</v>
      </c>
      <c r="G59" s="26" t="s">
        <v>186</v>
      </c>
      <c r="H59" s="26" t="s">
        <v>280</v>
      </c>
      <c r="I59" s="26" t="s">
        <v>186</v>
      </c>
    </row>
    <row r="60" s="18" customFormat="1" ht="14.25" spans="1:9">
      <c r="A60" s="24" t="s">
        <v>271</v>
      </c>
      <c r="B60" s="24" t="s">
        <v>272</v>
      </c>
      <c r="C60" s="26" t="s">
        <v>282</v>
      </c>
      <c r="D60" s="26" t="s">
        <v>283</v>
      </c>
      <c r="E60" s="26" t="s">
        <v>229</v>
      </c>
      <c r="F60" s="26" t="s">
        <v>275</v>
      </c>
      <c r="G60" s="26" t="s">
        <v>186</v>
      </c>
      <c r="H60" s="26" t="s">
        <v>283</v>
      </c>
      <c r="I60" s="26" t="s">
        <v>186</v>
      </c>
    </row>
  </sheetData>
  <mergeCells count="5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tabSelected="1" workbookViewId="0">
      <selection activeCell="I36" sqref="I36"/>
    </sheetView>
  </sheetViews>
  <sheetFormatPr defaultColWidth="9" defaultRowHeight="10.5"/>
  <cols>
    <col min="1" max="1" width="6.34166666666667" style="3" customWidth="1"/>
    <col min="2" max="2" width="25.15" style="3" customWidth="1"/>
    <col min="3" max="3" width="31.2916666666667" style="3" customWidth="1"/>
    <col min="4" max="4" width="9" style="4" customWidth="1"/>
    <col min="5" max="7" width="7.00833333333333" style="4" customWidth="1"/>
    <col min="8" max="8" width="15.875" style="3" customWidth="1"/>
    <col min="9" max="16384" width="9" style="3"/>
  </cols>
  <sheetData>
    <row r="1" s="1" customFormat="1" ht="22" customHeight="1" spans="1:15">
      <c r="A1" s="5" t="s">
        <v>284</v>
      </c>
      <c r="B1" s="5"/>
      <c r="C1" s="5"/>
      <c r="D1" s="5"/>
      <c r="E1" s="5"/>
      <c r="F1" s="5"/>
      <c r="G1" s="5"/>
      <c r="H1" s="5"/>
    </row>
    <row r="2" s="2" customFormat="1" ht="21" customHeight="1" spans="1:15">
      <c r="B2" s="6"/>
      <c r="C2" s="7"/>
      <c r="D2" s="8"/>
      <c r="E2" s="8"/>
      <c r="F2" s="8"/>
      <c r="G2" s="8"/>
      <c r="H2" s="7" t="s">
        <v>36</v>
      </c>
      <c r="I2" s="7"/>
      <c r="J2" s="7"/>
      <c r="K2" s="7"/>
      <c r="L2" s="7"/>
      <c r="M2" s="7"/>
      <c r="N2" s="7"/>
      <c r="O2" s="7"/>
    </row>
    <row r="3" s="3" customFormat="1" ht="13" customHeight="1" spans="1:15">
      <c r="A3" s="9" t="s">
        <v>173</v>
      </c>
      <c r="B3" s="10" t="s">
        <v>143</v>
      </c>
      <c r="C3" s="9" t="s">
        <v>285</v>
      </c>
      <c r="D3" s="10" t="s">
        <v>286</v>
      </c>
      <c r="E3" s="10" t="s">
        <v>287</v>
      </c>
      <c r="F3" s="10"/>
      <c r="G3" s="10"/>
      <c r="H3" s="10" t="s">
        <v>216</v>
      </c>
    </row>
    <row r="4" s="3" customFormat="1" ht="13" customHeight="1" spans="1:15">
      <c r="A4" s="11"/>
      <c r="B4" s="10"/>
      <c r="C4" s="9"/>
      <c r="D4" s="10"/>
      <c r="E4" s="10" t="s">
        <v>288</v>
      </c>
      <c r="F4" s="10" t="s">
        <v>289</v>
      </c>
      <c r="G4" s="10" t="s">
        <v>290</v>
      </c>
      <c r="H4" s="10"/>
    </row>
    <row r="5" s="4" customFormat="1" spans="1:15">
      <c r="A5" s="12">
        <v>324</v>
      </c>
      <c r="B5" s="13" t="s">
        <v>2</v>
      </c>
      <c r="C5" s="13" t="s">
        <v>291</v>
      </c>
      <c r="D5" s="14">
        <f t="shared" ref="D5:D68" si="0">G5+F5+E5</f>
        <v>300</v>
      </c>
      <c r="E5" s="12">
        <v>300</v>
      </c>
      <c r="F5" s="12"/>
      <c r="G5" s="12"/>
      <c r="H5" s="10" t="s">
        <v>292</v>
      </c>
    </row>
    <row r="6" s="4" customFormat="1" spans="1:15">
      <c r="A6" s="12">
        <v>325</v>
      </c>
      <c r="B6" s="13" t="s">
        <v>2</v>
      </c>
      <c r="C6" s="13" t="s">
        <v>293</v>
      </c>
      <c r="D6" s="14">
        <f t="shared" si="0"/>
        <v>10</v>
      </c>
      <c r="E6" s="12">
        <v>10</v>
      </c>
      <c r="F6" s="12"/>
      <c r="G6" s="12"/>
      <c r="H6" s="10" t="s">
        <v>292</v>
      </c>
    </row>
    <row r="7" s="4" customFormat="1" spans="1:15">
      <c r="A7" s="12">
        <v>326</v>
      </c>
      <c r="B7" s="13" t="s">
        <v>2</v>
      </c>
      <c r="C7" s="13" t="s">
        <v>294</v>
      </c>
      <c r="D7" s="14">
        <f t="shared" si="0"/>
        <v>50</v>
      </c>
      <c r="E7" s="12">
        <v>50</v>
      </c>
      <c r="F7" s="12"/>
      <c r="G7" s="12"/>
      <c r="H7" s="10" t="s">
        <v>292</v>
      </c>
    </row>
    <row r="8" s="4" customFormat="1" spans="1:15">
      <c r="A8" s="12">
        <v>327</v>
      </c>
      <c r="B8" s="13" t="s">
        <v>2</v>
      </c>
      <c r="C8" s="13" t="s">
        <v>295</v>
      </c>
      <c r="D8" s="14">
        <f t="shared" si="0"/>
        <v>10</v>
      </c>
      <c r="E8" s="12">
        <v>10</v>
      </c>
      <c r="F8" s="12"/>
      <c r="G8" s="12"/>
      <c r="H8" s="10" t="s">
        <v>292</v>
      </c>
    </row>
    <row r="9" s="4" customFormat="1" spans="1:15">
      <c r="A9" s="12">
        <v>328</v>
      </c>
      <c r="B9" s="13" t="s">
        <v>2</v>
      </c>
      <c r="C9" s="13" t="s">
        <v>296</v>
      </c>
      <c r="D9" s="14">
        <f t="shared" si="0"/>
        <v>10</v>
      </c>
      <c r="E9" s="12">
        <v>10</v>
      </c>
      <c r="F9" s="12"/>
      <c r="G9" s="12"/>
      <c r="H9" s="10" t="s">
        <v>292</v>
      </c>
    </row>
    <row r="10" s="4" customFormat="1" spans="1:15">
      <c r="A10" s="12">
        <v>329</v>
      </c>
      <c r="B10" s="13" t="s">
        <v>2</v>
      </c>
      <c r="C10" s="13" t="s">
        <v>297</v>
      </c>
      <c r="D10" s="14">
        <f t="shared" si="0"/>
        <v>10</v>
      </c>
      <c r="E10" s="12">
        <v>10</v>
      </c>
      <c r="F10" s="12"/>
      <c r="G10" s="12"/>
      <c r="H10" s="10" t="s">
        <v>292</v>
      </c>
    </row>
    <row r="11" s="4" customFormat="1" spans="1:15">
      <c r="A11" s="12">
        <v>330</v>
      </c>
      <c r="B11" s="13" t="s">
        <v>2</v>
      </c>
      <c r="C11" s="13" t="s">
        <v>298</v>
      </c>
      <c r="D11" s="14">
        <f t="shared" si="0"/>
        <v>10</v>
      </c>
      <c r="E11" s="12">
        <v>10</v>
      </c>
      <c r="F11" s="12"/>
      <c r="G11" s="12"/>
      <c r="H11" s="10" t="s">
        <v>292</v>
      </c>
    </row>
    <row r="12" s="4" customFormat="1" spans="1:15">
      <c r="A12" s="12">
        <v>331</v>
      </c>
      <c r="B12" s="13" t="s">
        <v>2</v>
      </c>
      <c r="C12" s="13" t="s">
        <v>299</v>
      </c>
      <c r="D12" s="14">
        <f t="shared" si="0"/>
        <v>20</v>
      </c>
      <c r="E12" s="12">
        <v>20</v>
      </c>
      <c r="F12" s="12"/>
      <c r="G12" s="12"/>
      <c r="H12" s="10" t="s">
        <v>292</v>
      </c>
    </row>
    <row r="13" s="4" customFormat="1" spans="1:15">
      <c r="A13" s="12">
        <v>332</v>
      </c>
      <c r="B13" s="13" t="s">
        <v>2</v>
      </c>
      <c r="C13" s="13" t="s">
        <v>300</v>
      </c>
      <c r="D13" s="14">
        <f t="shared" si="0"/>
        <v>30</v>
      </c>
      <c r="E13" s="12">
        <v>30</v>
      </c>
      <c r="F13" s="12"/>
      <c r="G13" s="12"/>
      <c r="H13" s="10" t="s">
        <v>292</v>
      </c>
    </row>
    <row r="14" s="4" customFormat="1" spans="1:15">
      <c r="A14" s="12">
        <v>333</v>
      </c>
      <c r="B14" s="13" t="s">
        <v>2</v>
      </c>
      <c r="C14" s="13" t="s">
        <v>301</v>
      </c>
      <c r="D14" s="14">
        <f t="shared" si="0"/>
        <v>90</v>
      </c>
      <c r="E14" s="12">
        <v>90</v>
      </c>
      <c r="F14" s="12"/>
      <c r="G14" s="12"/>
      <c r="H14" s="10" t="s">
        <v>292</v>
      </c>
    </row>
    <row r="15" s="4" customFormat="1" spans="1:15">
      <c r="A15" s="12">
        <v>334</v>
      </c>
      <c r="B15" s="13" t="s">
        <v>2</v>
      </c>
      <c r="C15" s="13" t="s">
        <v>302</v>
      </c>
      <c r="D15" s="14">
        <f t="shared" si="0"/>
        <v>0.1</v>
      </c>
      <c r="E15" s="12">
        <v>0.1</v>
      </c>
      <c r="F15" s="12"/>
      <c r="G15" s="12"/>
      <c r="H15" s="10" t="s">
        <v>292</v>
      </c>
    </row>
    <row r="16" s="4" customFormat="1" spans="1:15">
      <c r="A16" s="12">
        <v>335</v>
      </c>
      <c r="B16" s="13" t="s">
        <v>2</v>
      </c>
      <c r="C16" s="13" t="s">
        <v>303</v>
      </c>
      <c r="D16" s="14">
        <f t="shared" si="0"/>
        <v>0.8</v>
      </c>
      <c r="E16" s="12">
        <v>0.8</v>
      </c>
      <c r="F16" s="12"/>
      <c r="G16" s="12"/>
      <c r="H16" s="10" t="s">
        <v>292</v>
      </c>
    </row>
    <row r="17" s="4" customFormat="1" spans="1:8">
      <c r="A17" s="12">
        <v>336</v>
      </c>
      <c r="B17" s="13" t="s">
        <v>2</v>
      </c>
      <c r="C17" s="13" t="s">
        <v>304</v>
      </c>
      <c r="D17" s="14">
        <f t="shared" si="0"/>
        <v>0.1</v>
      </c>
      <c r="E17" s="12">
        <v>0.1</v>
      </c>
      <c r="F17" s="12"/>
      <c r="G17" s="12"/>
      <c r="H17" s="10" t="s">
        <v>292</v>
      </c>
    </row>
    <row r="18" s="4" customFormat="1" spans="1:8">
      <c r="A18" s="12">
        <v>337</v>
      </c>
      <c r="B18" s="13" t="s">
        <v>2</v>
      </c>
      <c r="C18" s="13" t="s">
        <v>305</v>
      </c>
      <c r="D18" s="14">
        <f t="shared" si="0"/>
        <v>8</v>
      </c>
      <c r="E18" s="12">
        <v>8</v>
      </c>
      <c r="F18" s="12"/>
      <c r="G18" s="12"/>
      <c r="H18" s="10" t="s">
        <v>292</v>
      </c>
    </row>
    <row r="19" s="4" customFormat="1" spans="1:8">
      <c r="A19" s="12">
        <v>338</v>
      </c>
      <c r="B19" s="13" t="s">
        <v>2</v>
      </c>
      <c r="C19" s="13" t="s">
        <v>306</v>
      </c>
      <c r="D19" s="14">
        <f t="shared" si="0"/>
        <v>1</v>
      </c>
      <c r="E19" s="12">
        <v>1</v>
      </c>
      <c r="F19" s="12"/>
      <c r="G19" s="12"/>
      <c r="H19" s="10" t="s">
        <v>292</v>
      </c>
    </row>
    <row r="20" s="4" customFormat="1" spans="1:8">
      <c r="A20" s="12">
        <v>339</v>
      </c>
      <c r="B20" s="13" t="s">
        <v>2</v>
      </c>
      <c r="C20" s="13" t="s">
        <v>307</v>
      </c>
      <c r="D20" s="14">
        <f t="shared" si="0"/>
        <v>0.8</v>
      </c>
      <c r="E20" s="12">
        <v>0.8</v>
      </c>
      <c r="F20" s="12"/>
      <c r="G20" s="12"/>
      <c r="H20" s="10" t="s">
        <v>292</v>
      </c>
    </row>
    <row r="21" s="4" customFormat="1" spans="1:8">
      <c r="A21" s="12">
        <v>340</v>
      </c>
      <c r="B21" s="13" t="s">
        <v>2</v>
      </c>
      <c r="C21" s="13" t="s">
        <v>308</v>
      </c>
      <c r="D21" s="14">
        <f t="shared" si="0"/>
        <v>15</v>
      </c>
      <c r="E21" s="12">
        <v>15</v>
      </c>
      <c r="F21" s="12"/>
      <c r="G21" s="12"/>
      <c r="H21" s="10" t="s">
        <v>292</v>
      </c>
    </row>
    <row r="22" s="4" customFormat="1" spans="1:8">
      <c r="A22" s="12">
        <v>341</v>
      </c>
      <c r="B22" s="13" t="s">
        <v>2</v>
      </c>
      <c r="C22" s="13" t="s">
        <v>309</v>
      </c>
      <c r="D22" s="14">
        <f t="shared" si="0"/>
        <v>4</v>
      </c>
      <c r="E22" s="12">
        <v>4</v>
      </c>
      <c r="F22" s="12"/>
      <c r="G22" s="12"/>
      <c r="H22" s="10" t="s">
        <v>292</v>
      </c>
    </row>
    <row r="23" s="4" customFormat="1" spans="1:8">
      <c r="A23" s="12">
        <v>342</v>
      </c>
      <c r="B23" s="13" t="s">
        <v>2</v>
      </c>
      <c r="C23" s="13" t="s">
        <v>310</v>
      </c>
      <c r="D23" s="14">
        <f t="shared" si="0"/>
        <v>15</v>
      </c>
      <c r="E23" s="12">
        <v>15</v>
      </c>
      <c r="F23" s="12"/>
      <c r="G23" s="12"/>
      <c r="H23" s="10" t="s">
        <v>292</v>
      </c>
    </row>
    <row r="24" s="4" customFormat="1" spans="1:8">
      <c r="A24" s="12">
        <v>343</v>
      </c>
      <c r="B24" s="13" t="s">
        <v>2</v>
      </c>
      <c r="C24" s="13" t="s">
        <v>311</v>
      </c>
      <c r="D24" s="14">
        <f t="shared" si="0"/>
        <v>200</v>
      </c>
      <c r="E24" s="12">
        <v>200</v>
      </c>
      <c r="F24" s="12"/>
      <c r="G24" s="12"/>
      <c r="H24" s="10" t="s">
        <v>292</v>
      </c>
    </row>
    <row r="25" s="4" customFormat="1" spans="1:8">
      <c r="A25" s="12">
        <v>344</v>
      </c>
      <c r="B25" s="13" t="s">
        <v>2</v>
      </c>
      <c r="C25" s="13" t="s">
        <v>312</v>
      </c>
      <c r="D25" s="14">
        <f t="shared" si="0"/>
        <v>0.5</v>
      </c>
      <c r="E25" s="12">
        <v>0.5</v>
      </c>
      <c r="F25" s="12"/>
      <c r="G25" s="12"/>
      <c r="H25" s="10" t="s">
        <v>292</v>
      </c>
    </row>
    <row r="26" s="4" customFormat="1" spans="1:8">
      <c r="A26" s="12">
        <v>345</v>
      </c>
      <c r="B26" s="13" t="s">
        <v>2</v>
      </c>
      <c r="C26" s="13" t="s">
        <v>313</v>
      </c>
      <c r="D26" s="14">
        <f t="shared" si="0"/>
        <v>30</v>
      </c>
      <c r="E26" s="12">
        <v>30</v>
      </c>
      <c r="F26" s="12"/>
      <c r="G26" s="12"/>
      <c r="H26" s="10" t="s">
        <v>292</v>
      </c>
    </row>
    <row r="27" s="4" customFormat="1" spans="1:8">
      <c r="A27" s="12">
        <v>346</v>
      </c>
      <c r="B27" s="13" t="s">
        <v>2</v>
      </c>
      <c r="C27" s="13" t="s">
        <v>314</v>
      </c>
      <c r="D27" s="14">
        <f t="shared" si="0"/>
        <v>5</v>
      </c>
      <c r="E27" s="12">
        <v>5</v>
      </c>
      <c r="F27" s="12"/>
      <c r="G27" s="12"/>
      <c r="H27" s="10" t="s">
        <v>292</v>
      </c>
    </row>
    <row r="28" s="4" customFormat="1" spans="1:8">
      <c r="A28" s="12">
        <v>347</v>
      </c>
      <c r="B28" s="13" t="s">
        <v>2</v>
      </c>
      <c r="C28" s="13" t="s">
        <v>315</v>
      </c>
      <c r="D28" s="14">
        <f t="shared" si="0"/>
        <v>0.5</v>
      </c>
      <c r="E28" s="12">
        <v>0.5</v>
      </c>
      <c r="F28" s="12"/>
      <c r="G28" s="12"/>
      <c r="H28" s="10" t="s">
        <v>292</v>
      </c>
    </row>
    <row r="29" s="4" customFormat="1" spans="1:8">
      <c r="A29" s="12">
        <v>348</v>
      </c>
      <c r="B29" s="13" t="s">
        <v>2</v>
      </c>
      <c r="C29" s="13" t="s">
        <v>316</v>
      </c>
      <c r="D29" s="14">
        <f t="shared" si="0"/>
        <v>40</v>
      </c>
      <c r="E29" s="12">
        <v>40</v>
      </c>
      <c r="F29" s="12"/>
      <c r="G29" s="12"/>
      <c r="H29" s="10" t="s">
        <v>292</v>
      </c>
    </row>
    <row r="30" s="4" customFormat="1" spans="1:8">
      <c r="A30" s="12">
        <v>349</v>
      </c>
      <c r="B30" s="13" t="s">
        <v>2</v>
      </c>
      <c r="C30" s="13" t="s">
        <v>317</v>
      </c>
      <c r="D30" s="14">
        <f t="shared" si="0"/>
        <v>1</v>
      </c>
      <c r="E30" s="12">
        <v>1</v>
      </c>
      <c r="F30" s="12"/>
      <c r="G30" s="12"/>
      <c r="H30" s="10" t="s">
        <v>292</v>
      </c>
    </row>
    <row r="31" s="4" customFormat="1" spans="1:8">
      <c r="A31" s="12">
        <v>350</v>
      </c>
      <c r="B31" s="13" t="s">
        <v>2</v>
      </c>
      <c r="C31" s="13" t="s">
        <v>318</v>
      </c>
      <c r="D31" s="14">
        <f t="shared" si="0"/>
        <v>70</v>
      </c>
      <c r="E31" s="12">
        <v>70</v>
      </c>
      <c r="F31" s="12"/>
      <c r="G31" s="12"/>
      <c r="H31" s="10" t="s">
        <v>292</v>
      </c>
    </row>
    <row r="32" s="4" customFormat="1" spans="1:8">
      <c r="A32" s="12">
        <v>351</v>
      </c>
      <c r="B32" s="13" t="s">
        <v>2</v>
      </c>
      <c r="C32" s="13" t="s">
        <v>319</v>
      </c>
      <c r="D32" s="14">
        <f t="shared" si="0"/>
        <v>3</v>
      </c>
      <c r="E32" s="12">
        <v>3</v>
      </c>
      <c r="F32" s="12"/>
      <c r="G32" s="12"/>
      <c r="H32" s="10" t="s">
        <v>292</v>
      </c>
    </row>
    <row r="33" s="4" customFormat="1" spans="1:8">
      <c r="A33" s="12">
        <v>352</v>
      </c>
      <c r="B33" s="13" t="s">
        <v>2</v>
      </c>
      <c r="C33" s="13" t="s">
        <v>320</v>
      </c>
      <c r="D33" s="14">
        <f t="shared" si="0"/>
        <v>30</v>
      </c>
      <c r="E33" s="12">
        <v>30</v>
      </c>
      <c r="F33" s="12"/>
      <c r="G33" s="12"/>
      <c r="H33" s="10" t="s">
        <v>292</v>
      </c>
    </row>
    <row r="34" s="4" customFormat="1" spans="1:8">
      <c r="A34" s="12">
        <v>353</v>
      </c>
      <c r="B34" s="13" t="s">
        <v>2</v>
      </c>
      <c r="C34" s="13" t="s">
        <v>321</v>
      </c>
      <c r="D34" s="14">
        <f t="shared" si="0"/>
        <v>45</v>
      </c>
      <c r="E34" s="12">
        <v>45</v>
      </c>
      <c r="F34" s="12"/>
      <c r="G34" s="12"/>
      <c r="H34" s="10" t="s">
        <v>292</v>
      </c>
    </row>
    <row r="35" s="4" customFormat="1" spans="1:8">
      <c r="A35" s="12">
        <v>354</v>
      </c>
      <c r="B35" s="13" t="s">
        <v>2</v>
      </c>
      <c r="C35" s="13" t="s">
        <v>322</v>
      </c>
      <c r="D35" s="14">
        <f t="shared" si="0"/>
        <v>0.6</v>
      </c>
      <c r="E35" s="12">
        <v>0.6</v>
      </c>
      <c r="F35" s="12"/>
      <c r="G35" s="12"/>
      <c r="H35" s="10" t="s">
        <v>292</v>
      </c>
    </row>
    <row r="36" s="4" customFormat="1" spans="1:8">
      <c r="A36" s="12">
        <v>355</v>
      </c>
      <c r="B36" s="13" t="s">
        <v>2</v>
      </c>
      <c r="C36" s="13" t="s">
        <v>323</v>
      </c>
      <c r="D36" s="14">
        <f t="shared" si="0"/>
        <v>5</v>
      </c>
      <c r="E36" s="12">
        <v>5</v>
      </c>
      <c r="F36" s="12"/>
      <c r="G36" s="12"/>
      <c r="H36" s="10" t="s">
        <v>292</v>
      </c>
    </row>
    <row r="37" s="4" customFormat="1" spans="1:8">
      <c r="A37" s="12">
        <v>356</v>
      </c>
      <c r="B37" s="13" t="s">
        <v>2</v>
      </c>
      <c r="C37" s="13" t="s">
        <v>324</v>
      </c>
      <c r="D37" s="14">
        <f t="shared" si="0"/>
        <v>2</v>
      </c>
      <c r="E37" s="12">
        <v>2</v>
      </c>
      <c r="F37" s="12"/>
      <c r="G37" s="12"/>
      <c r="H37" s="10" t="s">
        <v>292</v>
      </c>
    </row>
    <row r="38" s="4" customFormat="1" spans="1:8">
      <c r="A38" s="12">
        <v>357</v>
      </c>
      <c r="B38" s="13" t="s">
        <v>2</v>
      </c>
      <c r="C38" s="13" t="s">
        <v>325</v>
      </c>
      <c r="D38" s="14">
        <f t="shared" si="0"/>
        <v>100</v>
      </c>
      <c r="E38" s="12">
        <v>100</v>
      </c>
      <c r="F38" s="12"/>
      <c r="G38" s="12"/>
      <c r="H38" s="10" t="s">
        <v>292</v>
      </c>
    </row>
    <row r="39" s="4" customFormat="1" spans="1:8">
      <c r="A39" s="12">
        <v>358</v>
      </c>
      <c r="B39" s="13" t="s">
        <v>2</v>
      </c>
      <c r="C39" s="13" t="s">
        <v>326</v>
      </c>
      <c r="D39" s="14">
        <f t="shared" si="0"/>
        <v>15</v>
      </c>
      <c r="E39" s="12">
        <v>15</v>
      </c>
      <c r="F39" s="12"/>
      <c r="G39" s="12"/>
      <c r="H39" s="10" t="s">
        <v>292</v>
      </c>
    </row>
    <row r="40" s="4" customFormat="1" spans="1:8">
      <c r="A40" s="12">
        <v>359</v>
      </c>
      <c r="B40" s="13" t="s">
        <v>2</v>
      </c>
      <c r="C40" s="13" t="s">
        <v>327</v>
      </c>
      <c r="D40" s="14">
        <f t="shared" si="0"/>
        <v>8</v>
      </c>
      <c r="E40" s="12">
        <v>8</v>
      </c>
      <c r="F40" s="12"/>
      <c r="G40" s="12"/>
      <c r="H40" s="10" t="s">
        <v>292</v>
      </c>
    </row>
    <row r="41" s="4" customFormat="1" spans="1:8">
      <c r="A41" s="12">
        <v>360</v>
      </c>
      <c r="B41" s="13" t="s">
        <v>2</v>
      </c>
      <c r="C41" s="13" t="s">
        <v>328</v>
      </c>
      <c r="D41" s="14">
        <f t="shared" si="0"/>
        <v>150</v>
      </c>
      <c r="E41" s="12">
        <v>150</v>
      </c>
      <c r="F41" s="12"/>
      <c r="G41" s="12"/>
      <c r="H41" s="10" t="s">
        <v>292</v>
      </c>
    </row>
    <row r="42" s="4" customFormat="1" spans="1:8">
      <c r="A42" s="12">
        <v>361</v>
      </c>
      <c r="B42" s="13" t="s">
        <v>2</v>
      </c>
      <c r="C42" s="13" t="s">
        <v>329</v>
      </c>
      <c r="D42" s="14">
        <f t="shared" si="0"/>
        <v>150</v>
      </c>
      <c r="E42" s="12"/>
      <c r="F42" s="12"/>
      <c r="G42" s="12">
        <v>150</v>
      </c>
      <c r="H42" s="10" t="s">
        <v>292</v>
      </c>
    </row>
    <row r="43" s="4" customFormat="1" spans="1:8">
      <c r="A43" s="12">
        <v>362</v>
      </c>
      <c r="B43" s="13" t="s">
        <v>2</v>
      </c>
      <c r="C43" s="13" t="s">
        <v>330</v>
      </c>
      <c r="D43" s="14">
        <f t="shared" si="0"/>
        <v>150</v>
      </c>
      <c r="E43" s="12"/>
      <c r="F43" s="12"/>
      <c r="G43" s="12">
        <v>150</v>
      </c>
      <c r="H43" s="10" t="s">
        <v>292</v>
      </c>
    </row>
    <row r="44" s="4" customFormat="1" spans="1:8">
      <c r="A44" s="12">
        <v>363</v>
      </c>
      <c r="B44" s="13" t="s">
        <v>2</v>
      </c>
      <c r="C44" s="13" t="s">
        <v>331</v>
      </c>
      <c r="D44" s="14">
        <f t="shared" si="0"/>
        <v>50</v>
      </c>
      <c r="E44" s="12"/>
      <c r="F44" s="12">
        <v>50</v>
      </c>
      <c r="G44" s="12"/>
      <c r="H44" s="10" t="s">
        <v>292</v>
      </c>
    </row>
    <row r="45" s="4" customFormat="1" spans="1:8">
      <c r="A45" s="12">
        <v>364</v>
      </c>
      <c r="B45" s="13" t="s">
        <v>2</v>
      </c>
      <c r="C45" s="13" t="s">
        <v>332</v>
      </c>
      <c r="D45" s="14">
        <f t="shared" si="0"/>
        <v>30</v>
      </c>
      <c r="E45" s="12">
        <v>30</v>
      </c>
      <c r="F45" s="12"/>
      <c r="G45" s="12"/>
      <c r="H45" s="10" t="s">
        <v>292</v>
      </c>
    </row>
    <row r="46" s="4" customFormat="1" spans="1:8">
      <c r="A46" s="12">
        <v>365</v>
      </c>
      <c r="B46" s="13" t="s">
        <v>2</v>
      </c>
      <c r="C46" s="13" t="s">
        <v>333</v>
      </c>
      <c r="D46" s="14">
        <f t="shared" si="0"/>
        <v>18</v>
      </c>
      <c r="E46" s="12">
        <v>18</v>
      </c>
      <c r="F46" s="12"/>
      <c r="G46" s="12"/>
      <c r="H46" s="10" t="s">
        <v>292</v>
      </c>
    </row>
    <row r="47" s="4" customFormat="1" spans="1:8">
      <c r="A47" s="12">
        <v>366</v>
      </c>
      <c r="B47" s="13" t="s">
        <v>2</v>
      </c>
      <c r="C47" s="13" t="s">
        <v>334</v>
      </c>
      <c r="D47" s="14">
        <f t="shared" si="0"/>
        <v>300</v>
      </c>
      <c r="E47" s="12">
        <v>300</v>
      </c>
      <c r="F47" s="12"/>
      <c r="G47" s="12"/>
      <c r="H47" s="10" t="s">
        <v>292</v>
      </c>
    </row>
    <row r="48" s="4" customFormat="1" spans="1:8">
      <c r="A48" s="12">
        <v>367</v>
      </c>
      <c r="B48" s="13" t="s">
        <v>2</v>
      </c>
      <c r="C48" s="13" t="s">
        <v>335</v>
      </c>
      <c r="D48" s="14">
        <f t="shared" si="0"/>
        <v>10</v>
      </c>
      <c r="E48" s="12">
        <v>10</v>
      </c>
      <c r="F48" s="12"/>
      <c r="G48" s="12"/>
      <c r="H48" s="10" t="s">
        <v>292</v>
      </c>
    </row>
    <row r="49" s="4" customFormat="1" spans="1:8">
      <c r="A49" s="12">
        <v>368</v>
      </c>
      <c r="B49" s="13" t="s">
        <v>2</v>
      </c>
      <c r="C49" s="13" t="s">
        <v>336</v>
      </c>
      <c r="D49" s="14">
        <f t="shared" si="0"/>
        <v>10</v>
      </c>
      <c r="E49" s="12">
        <v>10</v>
      </c>
      <c r="F49" s="12"/>
      <c r="G49" s="12"/>
      <c r="H49" s="10" t="s">
        <v>292</v>
      </c>
    </row>
    <row r="50" s="4" customFormat="1" spans="1:8">
      <c r="A50" s="12">
        <v>369</v>
      </c>
      <c r="B50" s="13" t="s">
        <v>2</v>
      </c>
      <c r="C50" s="13" t="s">
        <v>337</v>
      </c>
      <c r="D50" s="14">
        <f t="shared" si="0"/>
        <v>5</v>
      </c>
      <c r="E50" s="12">
        <v>5</v>
      </c>
      <c r="F50" s="12"/>
      <c r="G50" s="12"/>
      <c r="H50" s="10" t="s">
        <v>292</v>
      </c>
    </row>
    <row r="51" s="4" customFormat="1" ht="11.25" spans="1:8">
      <c r="A51" s="12">
        <v>370</v>
      </c>
      <c r="B51" s="13" t="s">
        <v>2</v>
      </c>
      <c r="C51" s="13" t="s">
        <v>338</v>
      </c>
      <c r="D51" s="14">
        <f t="shared" si="0"/>
        <v>90</v>
      </c>
      <c r="E51" s="12">
        <v>90</v>
      </c>
      <c r="F51" s="12"/>
      <c r="G51" s="12"/>
      <c r="H51" s="10" t="s">
        <v>292</v>
      </c>
    </row>
    <row r="52" s="4" customFormat="1" spans="1:8">
      <c r="A52" s="12">
        <v>371</v>
      </c>
      <c r="B52" s="13" t="s">
        <v>2</v>
      </c>
      <c r="C52" s="13" t="s">
        <v>339</v>
      </c>
      <c r="D52" s="14">
        <f t="shared" si="0"/>
        <v>11</v>
      </c>
      <c r="E52" s="12">
        <v>11</v>
      </c>
      <c r="F52" s="12"/>
      <c r="G52" s="12"/>
      <c r="H52" s="10" t="s">
        <v>292</v>
      </c>
    </row>
    <row r="53" s="4" customFormat="1" spans="1:8">
      <c r="A53" s="12">
        <v>372</v>
      </c>
      <c r="B53" s="13" t="s">
        <v>2</v>
      </c>
      <c r="C53" s="13" t="s">
        <v>340</v>
      </c>
      <c r="D53" s="14">
        <f t="shared" si="0"/>
        <v>10</v>
      </c>
      <c r="E53" s="12">
        <v>10</v>
      </c>
      <c r="F53" s="12"/>
      <c r="G53" s="12"/>
      <c r="H53" s="10" t="s">
        <v>292</v>
      </c>
    </row>
    <row r="54" s="4" customFormat="1" spans="1:8">
      <c r="A54" s="12">
        <v>373</v>
      </c>
      <c r="B54" s="13" t="s">
        <v>2</v>
      </c>
      <c r="C54" s="13" t="s">
        <v>341</v>
      </c>
      <c r="D54" s="14">
        <f t="shared" si="0"/>
        <v>30</v>
      </c>
      <c r="E54" s="12">
        <v>30</v>
      </c>
      <c r="F54" s="12"/>
      <c r="G54" s="12"/>
      <c r="H54" s="10" t="s">
        <v>292</v>
      </c>
    </row>
    <row r="55" s="4" customFormat="1" spans="1:8">
      <c r="A55" s="12">
        <v>374</v>
      </c>
      <c r="B55" s="13" t="s">
        <v>2</v>
      </c>
      <c r="C55" s="13" t="s">
        <v>342</v>
      </c>
      <c r="D55" s="14">
        <f t="shared" si="0"/>
        <v>10</v>
      </c>
      <c r="E55" s="12">
        <v>10</v>
      </c>
      <c r="F55" s="12"/>
      <c r="G55" s="12"/>
      <c r="H55" s="10" t="s">
        <v>292</v>
      </c>
    </row>
    <row r="56" s="4" customFormat="1" spans="1:8">
      <c r="A56" s="12">
        <v>375</v>
      </c>
      <c r="B56" s="13" t="s">
        <v>2</v>
      </c>
      <c r="C56" s="13" t="s">
        <v>343</v>
      </c>
      <c r="D56" s="14">
        <f t="shared" si="0"/>
        <v>3</v>
      </c>
      <c r="E56" s="12">
        <v>3</v>
      </c>
      <c r="F56" s="12"/>
      <c r="G56" s="12"/>
      <c r="H56" s="10" t="s">
        <v>292</v>
      </c>
    </row>
    <row r="57" s="4" customFormat="1" spans="1:8">
      <c r="A57" s="12">
        <v>376</v>
      </c>
      <c r="B57" s="13" t="s">
        <v>2</v>
      </c>
      <c r="C57" s="13" t="s">
        <v>344</v>
      </c>
      <c r="D57" s="14">
        <f t="shared" si="0"/>
        <v>4</v>
      </c>
      <c r="E57" s="12">
        <v>4</v>
      </c>
      <c r="F57" s="12"/>
      <c r="G57" s="12"/>
      <c r="H57" s="10" t="s">
        <v>292</v>
      </c>
    </row>
    <row r="58" s="4" customFormat="1" spans="1:8">
      <c r="A58" s="12">
        <v>377</v>
      </c>
      <c r="B58" s="13" t="s">
        <v>2</v>
      </c>
      <c r="C58" s="13" t="s">
        <v>345</v>
      </c>
      <c r="D58" s="14">
        <f t="shared" si="0"/>
        <v>15</v>
      </c>
      <c r="E58" s="12">
        <v>15</v>
      </c>
      <c r="F58" s="12"/>
      <c r="G58" s="12"/>
      <c r="H58" s="10" t="s">
        <v>292</v>
      </c>
    </row>
    <row r="59" s="4" customFormat="1" spans="1:8">
      <c r="A59" s="12">
        <v>378</v>
      </c>
      <c r="B59" s="13" t="s">
        <v>2</v>
      </c>
      <c r="C59" s="13" t="s">
        <v>346</v>
      </c>
      <c r="D59" s="14">
        <f t="shared" si="0"/>
        <v>160</v>
      </c>
      <c r="E59" s="12">
        <v>160</v>
      </c>
      <c r="F59" s="12"/>
      <c r="G59" s="12"/>
      <c r="H59" s="10" t="s">
        <v>292</v>
      </c>
    </row>
    <row r="60" s="4" customFormat="1" spans="1:8">
      <c r="A60" s="12">
        <v>379</v>
      </c>
      <c r="B60" s="13" t="s">
        <v>2</v>
      </c>
      <c r="C60" s="13" t="s">
        <v>347</v>
      </c>
      <c r="D60" s="14">
        <f t="shared" si="0"/>
        <v>2</v>
      </c>
      <c r="E60" s="12">
        <v>2</v>
      </c>
      <c r="F60" s="12"/>
      <c r="G60" s="12"/>
      <c r="H60" s="10" t="s">
        <v>292</v>
      </c>
    </row>
    <row r="61" s="4" customFormat="1" spans="1:8">
      <c r="A61" s="12">
        <v>380</v>
      </c>
      <c r="B61" s="13" t="s">
        <v>2</v>
      </c>
      <c r="C61" s="13" t="s">
        <v>348</v>
      </c>
      <c r="D61" s="14">
        <f t="shared" si="0"/>
        <v>24</v>
      </c>
      <c r="E61" s="12">
        <v>24</v>
      </c>
      <c r="F61" s="12"/>
      <c r="G61" s="12"/>
      <c r="H61" s="10" t="s">
        <v>292</v>
      </c>
    </row>
    <row r="62" s="4" customFormat="1" spans="1:8">
      <c r="A62" s="12">
        <v>381</v>
      </c>
      <c r="B62" s="13" t="s">
        <v>2</v>
      </c>
      <c r="C62" s="13" t="s">
        <v>349</v>
      </c>
      <c r="D62" s="14">
        <f t="shared" si="0"/>
        <v>34</v>
      </c>
      <c r="E62" s="12">
        <v>34</v>
      </c>
      <c r="F62" s="12"/>
      <c r="G62" s="12"/>
      <c r="H62" s="10" t="s">
        <v>292</v>
      </c>
    </row>
    <row r="63" s="4" customFormat="1" spans="1:8">
      <c r="A63" s="12">
        <v>382</v>
      </c>
      <c r="B63" s="13" t="s">
        <v>2</v>
      </c>
      <c r="C63" s="13" t="s">
        <v>350</v>
      </c>
      <c r="D63" s="14">
        <f t="shared" si="0"/>
        <v>10</v>
      </c>
      <c r="E63" s="12">
        <v>10</v>
      </c>
      <c r="F63" s="12"/>
      <c r="G63" s="12"/>
      <c r="H63" s="10" t="s">
        <v>292</v>
      </c>
    </row>
    <row r="64" s="4" customFormat="1" spans="1:8">
      <c r="A64" s="12">
        <v>383</v>
      </c>
      <c r="B64" s="13" t="s">
        <v>2</v>
      </c>
      <c r="C64" s="13" t="s">
        <v>351</v>
      </c>
      <c r="D64" s="14">
        <f t="shared" si="0"/>
        <v>30</v>
      </c>
      <c r="E64" s="12">
        <v>30</v>
      </c>
      <c r="F64" s="12"/>
      <c r="G64" s="12"/>
      <c r="H64" s="10" t="s">
        <v>292</v>
      </c>
    </row>
    <row r="65" s="4" customFormat="1" spans="1:8">
      <c r="A65" s="12">
        <v>384</v>
      </c>
      <c r="B65" s="13" t="s">
        <v>2</v>
      </c>
      <c r="C65" s="13" t="s">
        <v>352</v>
      </c>
      <c r="D65" s="14">
        <f t="shared" si="0"/>
        <v>0.1</v>
      </c>
      <c r="E65" s="12">
        <v>0.1</v>
      </c>
      <c r="F65" s="12"/>
      <c r="G65" s="12"/>
      <c r="H65" s="10" t="s">
        <v>292</v>
      </c>
    </row>
    <row r="66" s="4" customFormat="1" spans="1:8">
      <c r="A66" s="12">
        <v>385</v>
      </c>
      <c r="B66" s="13" t="s">
        <v>2</v>
      </c>
      <c r="C66" s="13" t="s">
        <v>353</v>
      </c>
      <c r="D66" s="14">
        <f t="shared" si="0"/>
        <v>44</v>
      </c>
      <c r="E66" s="12">
        <v>44</v>
      </c>
      <c r="F66" s="12"/>
      <c r="G66" s="12"/>
      <c r="H66" s="10" t="s">
        <v>292</v>
      </c>
    </row>
    <row r="67" s="4" customFormat="1" spans="1:8">
      <c r="A67" s="12">
        <v>386</v>
      </c>
      <c r="B67" s="13" t="s">
        <v>2</v>
      </c>
      <c r="C67" s="13" t="s">
        <v>354</v>
      </c>
      <c r="D67" s="14">
        <f t="shared" si="0"/>
        <v>15</v>
      </c>
      <c r="E67" s="12">
        <v>15</v>
      </c>
      <c r="F67" s="12"/>
      <c r="G67" s="12"/>
      <c r="H67" s="10" t="s">
        <v>292</v>
      </c>
    </row>
    <row r="68" s="4" customFormat="1" spans="1:8">
      <c r="A68" s="12">
        <v>387</v>
      </c>
      <c r="B68" s="13" t="s">
        <v>2</v>
      </c>
      <c r="C68" s="13" t="s">
        <v>355</v>
      </c>
      <c r="D68" s="14">
        <f t="shared" si="0"/>
        <v>2</v>
      </c>
      <c r="E68" s="12">
        <v>2</v>
      </c>
      <c r="F68" s="12"/>
      <c r="G68" s="12"/>
      <c r="H68" s="10" t="s">
        <v>292</v>
      </c>
    </row>
    <row r="69" s="4" customFormat="1" spans="1:8">
      <c r="A69" s="12">
        <v>388</v>
      </c>
      <c r="B69" s="13" t="s">
        <v>2</v>
      </c>
      <c r="C69" s="13" t="s">
        <v>356</v>
      </c>
      <c r="D69" s="14">
        <f t="shared" ref="D69:D81" si="1">G69+F69+E69</f>
        <v>0.2</v>
      </c>
      <c r="E69" s="12">
        <v>0.2</v>
      </c>
      <c r="F69" s="12"/>
      <c r="G69" s="12"/>
      <c r="H69" s="10" t="s">
        <v>292</v>
      </c>
    </row>
    <row r="70" s="4" customFormat="1" spans="1:8">
      <c r="A70" s="12">
        <v>389</v>
      </c>
      <c r="B70" s="13" t="s">
        <v>2</v>
      </c>
      <c r="C70" s="13" t="s">
        <v>357</v>
      </c>
      <c r="D70" s="14">
        <f t="shared" si="1"/>
        <v>20</v>
      </c>
      <c r="E70" s="12">
        <v>20</v>
      </c>
      <c r="F70" s="12"/>
      <c r="G70" s="12"/>
      <c r="H70" s="10" t="s">
        <v>292</v>
      </c>
    </row>
    <row r="71" s="4" customFormat="1" spans="1:8">
      <c r="A71" s="12">
        <v>390</v>
      </c>
      <c r="B71" s="13" t="s">
        <v>2</v>
      </c>
      <c r="C71" s="13" t="s">
        <v>358</v>
      </c>
      <c r="D71" s="14">
        <f t="shared" si="1"/>
        <v>5</v>
      </c>
      <c r="E71" s="12">
        <v>5</v>
      </c>
      <c r="F71" s="12"/>
      <c r="G71" s="12"/>
      <c r="H71" s="10" t="s">
        <v>292</v>
      </c>
    </row>
    <row r="72" s="4" customFormat="1" spans="1:8">
      <c r="A72" s="12">
        <v>391</v>
      </c>
      <c r="B72" s="13" t="s">
        <v>2</v>
      </c>
      <c r="C72" s="13" t="s">
        <v>359</v>
      </c>
      <c r="D72" s="14">
        <f t="shared" si="1"/>
        <v>2.5</v>
      </c>
      <c r="E72" s="12">
        <v>2.5</v>
      </c>
      <c r="F72" s="12"/>
      <c r="G72" s="12"/>
      <c r="H72" s="10" t="s">
        <v>292</v>
      </c>
    </row>
    <row r="73" s="4" customFormat="1" spans="1:8">
      <c r="A73" s="12">
        <v>392</v>
      </c>
      <c r="B73" s="13" t="s">
        <v>2</v>
      </c>
      <c r="C73" s="13" t="s">
        <v>360</v>
      </c>
      <c r="D73" s="14">
        <f t="shared" si="1"/>
        <v>2</v>
      </c>
      <c r="E73" s="12">
        <v>2</v>
      </c>
      <c r="F73" s="12"/>
      <c r="G73" s="12"/>
      <c r="H73" s="10" t="s">
        <v>292</v>
      </c>
    </row>
    <row r="74" s="4" customFormat="1" spans="1:8">
      <c r="A74" s="12">
        <v>393</v>
      </c>
      <c r="B74" s="13" t="s">
        <v>2</v>
      </c>
      <c r="C74" s="13" t="s">
        <v>361</v>
      </c>
      <c r="D74" s="14">
        <f t="shared" si="1"/>
        <v>1</v>
      </c>
      <c r="E74" s="12">
        <v>1</v>
      </c>
      <c r="F74" s="12"/>
      <c r="G74" s="12"/>
      <c r="H74" s="10" t="s">
        <v>292</v>
      </c>
    </row>
    <row r="75" s="4" customFormat="1" spans="1:8">
      <c r="A75" s="12">
        <v>394</v>
      </c>
      <c r="B75" s="13" t="s">
        <v>2</v>
      </c>
      <c r="C75" s="13" t="s">
        <v>362</v>
      </c>
      <c r="D75" s="14">
        <f t="shared" si="1"/>
        <v>2</v>
      </c>
      <c r="E75" s="12">
        <v>2</v>
      </c>
      <c r="F75" s="12"/>
      <c r="G75" s="12"/>
      <c r="H75" s="10" t="s">
        <v>292</v>
      </c>
    </row>
    <row r="76" s="4" customFormat="1" spans="1:8">
      <c r="A76" s="12">
        <v>395</v>
      </c>
      <c r="B76" s="13" t="s">
        <v>2</v>
      </c>
      <c r="C76" s="13" t="s">
        <v>363</v>
      </c>
      <c r="D76" s="14">
        <f t="shared" si="1"/>
        <v>1.5</v>
      </c>
      <c r="E76" s="12">
        <v>1.5</v>
      </c>
      <c r="F76" s="12"/>
      <c r="G76" s="12"/>
      <c r="H76" s="10" t="s">
        <v>292</v>
      </c>
    </row>
    <row r="77" s="4" customFormat="1" spans="1:8">
      <c r="A77" s="12">
        <v>396</v>
      </c>
      <c r="B77" s="13" t="s">
        <v>2</v>
      </c>
      <c r="C77" s="13" t="s">
        <v>364</v>
      </c>
      <c r="D77" s="14">
        <f t="shared" si="1"/>
        <v>40</v>
      </c>
      <c r="E77" s="12">
        <v>40</v>
      </c>
      <c r="F77" s="12"/>
      <c r="G77" s="12"/>
      <c r="H77" s="10" t="s">
        <v>292</v>
      </c>
    </row>
    <row r="78" s="4" customFormat="1" spans="1:8">
      <c r="A78" s="12">
        <v>397</v>
      </c>
      <c r="B78" s="13" t="s">
        <v>2</v>
      </c>
      <c r="C78" s="13" t="s">
        <v>365</v>
      </c>
      <c r="D78" s="14">
        <f t="shared" si="1"/>
        <v>60</v>
      </c>
      <c r="E78" s="12">
        <v>60</v>
      </c>
      <c r="F78" s="12"/>
      <c r="G78" s="12"/>
      <c r="H78" s="10" t="s">
        <v>292</v>
      </c>
    </row>
    <row r="79" s="4" customFormat="1" spans="1:8">
      <c r="A79" s="12">
        <v>398</v>
      </c>
      <c r="B79" s="13" t="s">
        <v>2</v>
      </c>
      <c r="C79" s="13" t="s">
        <v>366</v>
      </c>
      <c r="D79" s="14">
        <f t="shared" si="1"/>
        <v>15</v>
      </c>
      <c r="E79" s="12">
        <v>15</v>
      </c>
      <c r="F79" s="12"/>
      <c r="G79" s="12"/>
      <c r="H79" s="10" t="s">
        <v>292</v>
      </c>
    </row>
    <row r="80" s="4" customFormat="1" spans="1:8">
      <c r="A80" s="12">
        <v>399</v>
      </c>
      <c r="B80" s="13" t="s">
        <v>2</v>
      </c>
      <c r="C80" s="13" t="s">
        <v>367</v>
      </c>
      <c r="D80" s="14">
        <f t="shared" si="1"/>
        <v>180</v>
      </c>
      <c r="E80" s="12">
        <v>180</v>
      </c>
      <c r="F80" s="12"/>
      <c r="G80" s="12"/>
      <c r="H80" s="10" t="s">
        <v>292</v>
      </c>
    </row>
    <row r="81" s="4" customFormat="1" spans="1:8">
      <c r="A81" s="12">
        <v>400</v>
      </c>
      <c r="B81" s="13" t="s">
        <v>2</v>
      </c>
      <c r="C81" s="13" t="s">
        <v>368</v>
      </c>
      <c r="D81" s="14">
        <f t="shared" si="1"/>
        <v>50</v>
      </c>
      <c r="E81" s="12">
        <v>50</v>
      </c>
      <c r="F81" s="12"/>
      <c r="G81" s="12"/>
      <c r="H81" s="10" t="s">
        <v>292</v>
      </c>
    </row>
    <row r="82" s="3" customFormat="1" spans="1:8">
      <c r="A82" s="15" t="s">
        <v>105</v>
      </c>
      <c r="B82" s="15"/>
      <c r="C82" s="15"/>
      <c r="D82" s="16">
        <f t="shared" ref="D82:G82" si="2">SUM(D5:D81)</f>
        <v>2886.7</v>
      </c>
      <c r="E82" s="16">
        <f t="shared" si="2"/>
        <v>2536.7</v>
      </c>
      <c r="F82" s="16">
        <f t="shared" si="2"/>
        <v>50</v>
      </c>
      <c r="G82" s="16">
        <f t="shared" si="2"/>
        <v>300</v>
      </c>
      <c r="H82" s="17"/>
    </row>
  </sheetData>
  <mergeCells count="7">
    <mergeCell ref="A1:H1"/>
    <mergeCell ref="E3:G3"/>
    <mergeCell ref="A3:A4"/>
    <mergeCell ref="B3:B4"/>
    <mergeCell ref="C3:C4"/>
    <mergeCell ref="D3:D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I10" sqref="I10"/>
    </sheetView>
  </sheetViews>
  <sheetFormatPr defaultColWidth="9" defaultRowHeight="13.5" outlineLevelCol="2"/>
  <cols>
    <col min="1" max="1" width="5" customWidth="1"/>
    <col min="2" max="2" width="56.375" customWidth="1"/>
    <col min="3" max="3" width="40.125" customWidth="1"/>
    <col min="4" max="4" width="9" customWidth="1"/>
  </cols>
  <sheetData>
    <row r="1" ht="40.5" customHeight="1" spans="1:3">
      <c r="A1" s="31"/>
      <c r="B1" s="31"/>
    </row>
    <row r="2" ht="32.65" customHeight="1" spans="1:3">
      <c r="A2" s="31"/>
      <c r="B2" s="32" t="s">
        <v>13</v>
      </c>
      <c r="C2" s="32"/>
    </row>
    <row r="3" ht="33.6" customHeight="1" spans="1:3">
      <c r="A3" s="87"/>
      <c r="B3" s="88" t="s">
        <v>14</v>
      </c>
      <c r="C3" s="89" t="s">
        <v>15</v>
      </c>
    </row>
    <row r="4" ht="32.65" customHeight="1" spans="1:3">
      <c r="A4" s="90"/>
      <c r="B4" s="91" t="s">
        <v>16</v>
      </c>
      <c r="C4" s="92" t="s">
        <v>17</v>
      </c>
    </row>
    <row r="5" ht="32.65" customHeight="1" spans="1:3">
      <c r="A5" s="90"/>
      <c r="B5" s="91" t="s">
        <v>18</v>
      </c>
      <c r="C5" s="92" t="s">
        <v>19</v>
      </c>
    </row>
    <row r="6" ht="32.65" customHeight="1" spans="1:3">
      <c r="A6" s="90"/>
      <c r="B6" s="91" t="s">
        <v>20</v>
      </c>
      <c r="C6" s="92" t="s">
        <v>21</v>
      </c>
    </row>
    <row r="7" ht="32.65" customHeight="1" spans="1:3">
      <c r="A7" s="90"/>
      <c r="B7" s="91" t="s">
        <v>22</v>
      </c>
      <c r="C7" s="92"/>
    </row>
    <row r="8" ht="32.65" customHeight="1" spans="1:3">
      <c r="A8" s="90"/>
      <c r="B8" s="91" t="s">
        <v>23</v>
      </c>
      <c r="C8" s="92" t="s">
        <v>24</v>
      </c>
    </row>
    <row r="9" ht="32.65" customHeight="1" spans="1:3">
      <c r="A9" s="90"/>
      <c r="B9" s="91" t="s">
        <v>25</v>
      </c>
      <c r="C9" s="92" t="s">
        <v>26</v>
      </c>
    </row>
    <row r="10" ht="32.65" customHeight="1" spans="1:3">
      <c r="A10" s="90"/>
      <c r="B10" s="91" t="s">
        <v>27</v>
      </c>
      <c r="C10" s="92" t="s">
        <v>28</v>
      </c>
    </row>
    <row r="11" ht="32.65" customHeight="1" spans="1:3">
      <c r="A11" s="90"/>
      <c r="B11" s="91" t="s">
        <v>29</v>
      </c>
      <c r="C11" s="92" t="s">
        <v>30</v>
      </c>
    </row>
    <row r="12" ht="32.65" customHeight="1" spans="1:3">
      <c r="A12" s="90"/>
      <c r="B12" s="91" t="s">
        <v>31</v>
      </c>
      <c r="C12" s="92"/>
    </row>
    <row r="13" ht="32.65" customHeight="1" spans="1:3">
      <c r="A13" s="31"/>
      <c r="B13" s="91" t="s">
        <v>32</v>
      </c>
      <c r="C13" s="92"/>
    </row>
    <row r="14" ht="32.65" customHeight="1" spans="1:3">
      <c r="A14" s="31"/>
      <c r="B14" s="91" t="s">
        <v>33</v>
      </c>
      <c r="C14" s="92" t="s">
        <v>17</v>
      </c>
    </row>
    <row r="15" ht="32.65" customHeight="1" spans="1:3">
      <c r="B15" s="91" t="s">
        <v>34</v>
      </c>
      <c r="C15" s="92"/>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workbookViewId="0">
      <selection activeCell="F16" sqref="F16"/>
    </sheetView>
  </sheetViews>
  <sheetFormatPr defaultColWidth="10" defaultRowHeight="13.5" outlineLevelCol="3"/>
  <cols>
    <col min="1" max="1" width="41.875" customWidth="1"/>
    <col min="2" max="2" width="16.75" customWidth="1"/>
    <col min="3" max="3" width="36.625" customWidth="1"/>
    <col min="4" max="4" width="14.5" customWidth="1"/>
    <col min="5" max="6" width="9.75" customWidth="1"/>
  </cols>
  <sheetData>
    <row r="1" ht="16.35" customHeight="1" spans="1:4">
      <c r="A1" s="31"/>
      <c r="B1" s="31"/>
      <c r="C1" s="31"/>
      <c r="D1" s="31"/>
    </row>
    <row r="2" ht="26.1" customHeight="1" spans="1:4">
      <c r="A2" s="32" t="s">
        <v>35</v>
      </c>
      <c r="B2" s="32"/>
      <c r="C2" s="32"/>
      <c r="D2" s="32"/>
    </row>
    <row r="3" ht="26.1" customHeight="1" spans="1:4">
      <c r="A3" s="85"/>
      <c r="B3" s="85"/>
      <c r="C3" s="85"/>
      <c r="D3" s="86" t="s">
        <v>36</v>
      </c>
    </row>
    <row r="4" ht="26.1" customHeight="1" spans="1:4">
      <c r="A4" s="43" t="s">
        <v>37</v>
      </c>
      <c r="B4" s="43"/>
      <c r="C4" s="50" t="s">
        <v>38</v>
      </c>
      <c r="D4" s="50"/>
    </row>
    <row r="5" ht="26.1" customHeight="1" spans="1:4">
      <c r="A5" s="43" t="s">
        <v>39</v>
      </c>
      <c r="B5" s="51" t="s">
        <v>40</v>
      </c>
      <c r="C5" s="51" t="s">
        <v>39</v>
      </c>
      <c r="D5" s="50" t="s">
        <v>40</v>
      </c>
    </row>
    <row r="6" ht="26.1" customHeight="1" spans="1:4">
      <c r="A6" s="38" t="s">
        <v>41</v>
      </c>
      <c r="B6" s="66">
        <v>2469.35</v>
      </c>
      <c r="C6" s="46" t="s">
        <v>42</v>
      </c>
      <c r="D6" s="67"/>
    </row>
    <row r="7" ht="26.1" customHeight="1" spans="1:4">
      <c r="A7" s="38" t="s">
        <v>43</v>
      </c>
      <c r="B7" s="66"/>
      <c r="C7" s="46" t="s">
        <v>44</v>
      </c>
      <c r="D7" s="67"/>
    </row>
    <row r="8" ht="26.1" customHeight="1" spans="1:4">
      <c r="A8" s="38" t="s">
        <v>45</v>
      </c>
      <c r="B8" s="66"/>
      <c r="C8" s="46" t="s">
        <v>46</v>
      </c>
      <c r="D8" s="67"/>
    </row>
    <row r="9" ht="26.1" customHeight="1" spans="1:4">
      <c r="A9" s="38" t="s">
        <v>47</v>
      </c>
      <c r="B9" s="66"/>
      <c r="C9" s="46" t="s">
        <v>48</v>
      </c>
      <c r="D9" s="67"/>
    </row>
    <row r="10" ht="26.1" customHeight="1" spans="1:4">
      <c r="A10" s="38" t="s">
        <v>49</v>
      </c>
      <c r="B10" s="66"/>
      <c r="C10" s="46" t="s">
        <v>50</v>
      </c>
      <c r="D10" s="67"/>
    </row>
    <row r="11" ht="26.1" customHeight="1" spans="1:4">
      <c r="A11" s="38" t="s">
        <v>51</v>
      </c>
      <c r="B11" s="66"/>
      <c r="C11" s="46" t="s">
        <v>52</v>
      </c>
      <c r="D11" s="67"/>
    </row>
    <row r="12" ht="26.1" customHeight="1" spans="1:4">
      <c r="A12" s="38" t="s">
        <v>53</v>
      </c>
      <c r="B12" s="66"/>
      <c r="C12" s="46" t="s">
        <v>54</v>
      </c>
      <c r="D12" s="67"/>
    </row>
    <row r="13" ht="26.1" customHeight="1" spans="1:4">
      <c r="A13" s="38" t="s">
        <v>55</v>
      </c>
      <c r="B13" s="66"/>
      <c r="C13" s="46" t="s">
        <v>56</v>
      </c>
      <c r="D13" s="67">
        <v>556.05</v>
      </c>
    </row>
    <row r="14" ht="26.1" customHeight="1" spans="1:4">
      <c r="A14" s="38" t="s">
        <v>57</v>
      </c>
      <c r="B14" s="66"/>
      <c r="C14" s="46" t="s">
        <v>58</v>
      </c>
      <c r="D14" s="67"/>
    </row>
    <row r="15" ht="26.1" customHeight="1" spans="1:4">
      <c r="A15" s="38"/>
      <c r="B15" s="66"/>
      <c r="C15" s="46" t="s">
        <v>59</v>
      </c>
      <c r="D15" s="67">
        <v>1913.3</v>
      </c>
    </row>
    <row r="16" ht="26.1" customHeight="1" spans="1:4">
      <c r="A16" s="38"/>
      <c r="B16" s="66"/>
      <c r="C16" s="46" t="s">
        <v>60</v>
      </c>
      <c r="D16" s="67"/>
    </row>
    <row r="17" ht="26.1" customHeight="1" spans="1:4">
      <c r="A17" s="38"/>
      <c r="B17" s="66"/>
      <c r="C17" s="46" t="s">
        <v>61</v>
      </c>
      <c r="D17" s="67"/>
    </row>
    <row r="18" ht="26.1" customHeight="1" spans="1:4">
      <c r="A18" s="38"/>
      <c r="B18" s="66"/>
      <c r="C18" s="46" t="s">
        <v>62</v>
      </c>
      <c r="D18" s="67"/>
    </row>
    <row r="19" ht="26.1" customHeight="1" spans="1:4">
      <c r="A19" s="38"/>
      <c r="B19" s="66"/>
      <c r="C19" s="46" t="s">
        <v>63</v>
      </c>
      <c r="D19" s="67"/>
    </row>
    <row r="20" ht="26.1" customHeight="1" spans="1:4">
      <c r="A20" s="38"/>
      <c r="B20" s="66"/>
      <c r="C20" s="46" t="s">
        <v>64</v>
      </c>
      <c r="D20" s="67"/>
    </row>
    <row r="21" ht="26.1" customHeight="1" spans="1:4">
      <c r="A21" s="38"/>
      <c r="B21" s="66"/>
      <c r="C21" s="46" t="s">
        <v>65</v>
      </c>
      <c r="D21" s="67"/>
    </row>
    <row r="22" ht="26.1" customHeight="1" spans="1:4">
      <c r="A22" s="38"/>
      <c r="B22" s="66"/>
      <c r="C22" s="46" t="s">
        <v>66</v>
      </c>
      <c r="D22" s="67"/>
    </row>
    <row r="23" ht="26.1" customHeight="1" spans="1:4">
      <c r="A23" s="38"/>
      <c r="B23" s="66"/>
      <c r="C23" s="46" t="s">
        <v>67</v>
      </c>
      <c r="D23" s="67"/>
    </row>
    <row r="24" ht="26.1" customHeight="1" spans="1:4">
      <c r="A24" s="38"/>
      <c r="B24" s="66"/>
      <c r="C24" s="46" t="s">
        <v>68</v>
      </c>
      <c r="D24" s="67"/>
    </row>
    <row r="25" ht="26.1" customHeight="1" spans="1:4">
      <c r="A25" s="38"/>
      <c r="B25" s="66"/>
      <c r="C25" s="46" t="s">
        <v>69</v>
      </c>
      <c r="D25" s="67"/>
    </row>
    <row r="26" ht="26.1" customHeight="1" spans="1:4">
      <c r="A26" s="38"/>
      <c r="B26" s="66"/>
      <c r="C26" s="46" t="s">
        <v>70</v>
      </c>
      <c r="D26" s="67"/>
    </row>
    <row r="27" ht="26.1" customHeight="1" spans="1:4">
      <c r="A27" s="38"/>
      <c r="B27" s="66"/>
      <c r="C27" s="46" t="s">
        <v>71</v>
      </c>
      <c r="D27" s="67"/>
    </row>
    <row r="28" ht="26.1" customHeight="1" spans="1:4">
      <c r="A28" s="38"/>
      <c r="B28" s="66"/>
      <c r="C28" s="46" t="s">
        <v>72</v>
      </c>
      <c r="D28" s="67"/>
    </row>
    <row r="29" ht="26.1" customHeight="1" spans="1:4">
      <c r="A29" s="38"/>
      <c r="B29" s="66"/>
      <c r="C29" s="46" t="s">
        <v>73</v>
      </c>
      <c r="D29" s="67"/>
    </row>
    <row r="30" ht="26.1" customHeight="1" spans="1:4">
      <c r="A30" s="38"/>
      <c r="B30" s="66"/>
      <c r="C30" s="46" t="s">
        <v>74</v>
      </c>
      <c r="D30" s="67"/>
    </row>
    <row r="31" ht="26.1" customHeight="1" spans="1:4">
      <c r="A31" s="38"/>
      <c r="B31" s="66"/>
      <c r="C31" s="46" t="s">
        <v>75</v>
      </c>
      <c r="D31" s="67"/>
    </row>
    <row r="32" ht="26.1" customHeight="1" spans="1:4">
      <c r="A32" s="38"/>
      <c r="B32" s="66"/>
      <c r="C32" s="46" t="s">
        <v>76</v>
      </c>
      <c r="D32" s="67"/>
    </row>
    <row r="33" ht="26.1" customHeight="1" spans="1:4">
      <c r="A33" s="38"/>
      <c r="B33" s="66"/>
      <c r="C33" s="46" t="s">
        <v>77</v>
      </c>
      <c r="D33" s="67"/>
    </row>
    <row r="34" ht="26.1" customHeight="1" spans="1:4">
      <c r="A34" s="38"/>
      <c r="B34" s="66"/>
      <c r="C34" s="46" t="s">
        <v>78</v>
      </c>
      <c r="D34" s="67"/>
    </row>
    <row r="35" ht="26.1" customHeight="1" spans="1:4">
      <c r="A35" s="38"/>
      <c r="B35" s="66"/>
      <c r="C35" s="46" t="s">
        <v>79</v>
      </c>
      <c r="D35" s="67"/>
    </row>
    <row r="36" ht="26.1" customHeight="1" spans="1:4">
      <c r="A36" s="38"/>
      <c r="B36" s="47"/>
      <c r="C36" s="46"/>
      <c r="D36" s="39"/>
    </row>
    <row r="37" ht="26.1" customHeight="1" spans="1:4">
      <c r="A37" s="38"/>
      <c r="B37" s="47"/>
      <c r="C37" s="46"/>
      <c r="D37" s="39"/>
    </row>
    <row r="38" ht="26.1" customHeight="1" spans="1:4">
      <c r="A38" s="38"/>
      <c r="B38" s="47"/>
      <c r="C38" s="46"/>
      <c r="D38" s="39"/>
    </row>
    <row r="39" ht="26.1" customHeight="1" spans="1:4">
      <c r="A39" s="36" t="s">
        <v>80</v>
      </c>
      <c r="B39" s="45">
        <v>2469.35</v>
      </c>
      <c r="C39" s="44" t="s">
        <v>81</v>
      </c>
      <c r="D39" s="37">
        <v>2469.35</v>
      </c>
    </row>
    <row r="40" ht="26.1" customHeight="1" spans="1:4">
      <c r="A40" s="36" t="s">
        <v>82</v>
      </c>
      <c r="B40" s="45"/>
      <c r="C40" s="44" t="s">
        <v>83</v>
      </c>
      <c r="D40" s="37"/>
    </row>
    <row r="41" ht="26.1" customHeight="1" spans="1:4">
      <c r="A41" s="38"/>
      <c r="B41" s="47"/>
      <c r="C41" s="46"/>
      <c r="D41" s="39"/>
    </row>
    <row r="42" ht="26.1" customHeight="1" spans="1:4">
      <c r="A42" s="36" t="s">
        <v>84</v>
      </c>
      <c r="B42" s="45">
        <v>2469.35</v>
      </c>
      <c r="C42" s="44" t="s">
        <v>85</v>
      </c>
      <c r="D42" s="37">
        <v>2469.35</v>
      </c>
    </row>
    <row r="43" ht="16.35" customHeight="1"/>
    <row r="44" ht="16.35" customHeight="1" spans="1:4">
      <c r="A44" s="31" t="s">
        <v>86</v>
      </c>
      <c r="B44" s="31"/>
      <c r="C44" s="31"/>
      <c r="D44" s="31"/>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D13" sqref="D13"/>
    </sheetView>
  </sheetViews>
  <sheetFormatPr defaultColWidth="10" defaultRowHeight="13.5" outlineLevelCol="1"/>
  <cols>
    <col min="1" max="1" width="53.5" style="69" customWidth="1"/>
    <col min="2" max="2" width="32" style="69" customWidth="1"/>
    <col min="3" max="4" width="9.75" style="69" customWidth="1"/>
    <col min="5" max="16384" width="10" style="69"/>
  </cols>
  <sheetData>
    <row r="1" s="69" customFormat="1" ht="16.35" customHeight="1" spans="1:2">
      <c r="A1" s="72"/>
      <c r="B1" s="72"/>
    </row>
    <row r="2" s="69" customFormat="1" ht="26.1" customHeight="1" spans="1:2">
      <c r="A2" s="73" t="s">
        <v>87</v>
      </c>
      <c r="B2" s="73"/>
    </row>
    <row r="3" s="69" customFormat="1" ht="26.1" customHeight="1" spans="1:2">
      <c r="A3" s="74"/>
      <c r="B3" s="75" t="s">
        <v>36</v>
      </c>
    </row>
    <row r="4" s="69" customFormat="1" ht="26.1" customHeight="1" spans="1:2">
      <c r="A4" s="76" t="s">
        <v>39</v>
      </c>
      <c r="B4" s="77" t="s">
        <v>40</v>
      </c>
    </row>
    <row r="5" s="70" customFormat="1" ht="20" customHeight="1" spans="1:2">
      <c r="A5" s="78" t="s">
        <v>88</v>
      </c>
      <c r="B5" s="79">
        <v>2469.35</v>
      </c>
    </row>
    <row r="6" s="71" customFormat="1" ht="22.5" customHeight="1" spans="1:2">
      <c r="A6" s="80" t="s">
        <v>89</v>
      </c>
      <c r="B6" s="79">
        <v>2454.55</v>
      </c>
    </row>
    <row r="7" s="71" customFormat="1" ht="22.5" customHeight="1" spans="1:2">
      <c r="A7" s="80" t="s">
        <v>90</v>
      </c>
      <c r="B7" s="79">
        <v>2454.55</v>
      </c>
    </row>
    <row r="8" s="71" customFormat="1" ht="22.5" customHeight="1" spans="1:2">
      <c r="A8" s="80" t="s">
        <v>91</v>
      </c>
      <c r="B8" s="79">
        <v>14.8</v>
      </c>
    </row>
    <row r="9" s="71" customFormat="1" ht="22.5" customHeight="1" spans="1:2">
      <c r="A9" s="80" t="s">
        <v>92</v>
      </c>
      <c r="B9" s="79"/>
    </row>
    <row r="10" s="69" customFormat="1" ht="26.1" customHeight="1" spans="1:2">
      <c r="A10" s="81"/>
      <c r="B10" s="82"/>
    </row>
    <row r="11" s="69" customFormat="1" ht="26.1" customHeight="1" spans="1:2">
      <c r="A11" s="81"/>
      <c r="B11" s="82"/>
    </row>
    <row r="12" s="69" customFormat="1" ht="26.1" customHeight="1" spans="1:2">
      <c r="A12" s="81" t="s">
        <v>93</v>
      </c>
      <c r="B12" s="82">
        <v>2469.35</v>
      </c>
    </row>
    <row r="13" s="69" customFormat="1" ht="26.1" customHeight="1" spans="1:2">
      <c r="A13" s="81" t="s">
        <v>94</v>
      </c>
      <c r="B13" s="82"/>
    </row>
    <row r="14" s="69" customFormat="1" ht="26.1" customHeight="1" spans="1:2">
      <c r="A14" s="83" t="s">
        <v>95</v>
      </c>
      <c r="B14" s="84"/>
    </row>
    <row r="15" s="69" customFormat="1" ht="26.1" customHeight="1" spans="1:2">
      <c r="A15" s="83" t="s">
        <v>96</v>
      </c>
      <c r="B15" s="84"/>
    </row>
    <row r="16" s="69" customFormat="1" ht="26.1" customHeight="1" spans="1:2">
      <c r="A16" s="83" t="s">
        <v>97</v>
      </c>
      <c r="B16" s="84"/>
    </row>
    <row r="17" s="69" customFormat="1" ht="26.1" customHeight="1" spans="1:2">
      <c r="A17" s="83" t="s">
        <v>98</v>
      </c>
      <c r="B17" s="84">
        <v>2469.35</v>
      </c>
    </row>
    <row r="18" s="69" customFormat="1" ht="14.65" customHeight="1"/>
    <row r="19" s="69" customFormat="1" ht="26.1" customHeight="1" spans="1:2">
      <c r="A19" s="72" t="s">
        <v>86</v>
      </c>
      <c r="B19" s="72"/>
    </row>
  </sheetData>
  <mergeCells count="2">
    <mergeCell ref="A2:B2"/>
    <mergeCell ref="A19:B19"/>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5" sqref="C5:C12"/>
    </sheetView>
  </sheetViews>
  <sheetFormatPr defaultColWidth="10" defaultRowHeight="13.5" outlineLevelCol="4"/>
  <cols>
    <col min="1" max="1" width="41.25" customWidth="1"/>
    <col min="2" max="2" width="15.125" customWidth="1"/>
    <col min="3" max="3" width="13.75" customWidth="1"/>
    <col min="4" max="4" width="13.25" customWidth="1"/>
    <col min="5" max="5" width="12.625" customWidth="1"/>
  </cols>
  <sheetData>
    <row r="1" customFormat="1" ht="16.35" customHeight="1" spans="1:5">
      <c r="A1" s="31"/>
      <c r="B1" s="31"/>
      <c r="C1" s="31"/>
      <c r="D1" s="31"/>
      <c r="E1" s="31"/>
    </row>
    <row r="2" customFormat="1" ht="26.1" customHeight="1" spans="1:5">
      <c r="A2" s="32" t="s">
        <v>99</v>
      </c>
      <c r="B2" s="32"/>
      <c r="C2" s="32"/>
      <c r="D2" s="32"/>
      <c r="E2" s="32"/>
    </row>
    <row r="3" customFormat="1" ht="26.1" customHeight="1" spans="1:5">
      <c r="A3" s="64"/>
      <c r="B3" s="64"/>
      <c r="C3" s="64"/>
      <c r="D3" s="64"/>
      <c r="E3" s="31" t="s">
        <v>36</v>
      </c>
    </row>
    <row r="4" customFormat="1" ht="26.1" customHeight="1" spans="1:5">
      <c r="A4" s="34" t="s">
        <v>100</v>
      </c>
      <c r="B4" s="40" t="s">
        <v>101</v>
      </c>
      <c r="C4" s="40" t="s">
        <v>102</v>
      </c>
      <c r="D4" s="40" t="s">
        <v>103</v>
      </c>
      <c r="E4" s="35" t="s">
        <v>104</v>
      </c>
    </row>
    <row r="5" customFormat="1" ht="26.1" customHeight="1" spans="1:5">
      <c r="A5" s="36" t="s">
        <v>105</v>
      </c>
      <c r="B5" s="48">
        <v>2469.35</v>
      </c>
      <c r="C5" s="48">
        <v>2469.35</v>
      </c>
      <c r="D5" s="48"/>
      <c r="E5" s="49"/>
    </row>
    <row r="6" customFormat="1" ht="26.1" customHeight="1" spans="1:5">
      <c r="A6" s="53">
        <v>2100201</v>
      </c>
      <c r="B6" s="48">
        <v>1854.88</v>
      </c>
      <c r="C6" s="48">
        <v>1854.88</v>
      </c>
      <c r="D6" s="48"/>
      <c r="E6" s="49"/>
    </row>
    <row r="7" customFormat="1" ht="26.1" customHeight="1" spans="1:5">
      <c r="A7" s="53">
        <v>2080502</v>
      </c>
      <c r="B7" s="48">
        <v>52.77</v>
      </c>
      <c r="C7" s="48">
        <v>52.77</v>
      </c>
      <c r="D7" s="48"/>
      <c r="E7" s="49"/>
    </row>
    <row r="8" customFormat="1" ht="26.1" customHeight="1" spans="1:5">
      <c r="A8" s="53">
        <v>2080505</v>
      </c>
      <c r="B8" s="48">
        <v>235.35</v>
      </c>
      <c r="C8" s="48">
        <v>235.35</v>
      </c>
      <c r="D8" s="48"/>
      <c r="E8" s="49"/>
    </row>
    <row r="9" customFormat="1" ht="26.1" customHeight="1" spans="1:5">
      <c r="A9" s="53">
        <v>2080899</v>
      </c>
      <c r="B9" s="48">
        <v>5.65</v>
      </c>
      <c r="C9" s="48">
        <v>5.65</v>
      </c>
      <c r="D9" s="48"/>
      <c r="E9" s="49"/>
    </row>
    <row r="10" customFormat="1" ht="26.1" customHeight="1" spans="1:5">
      <c r="A10" s="53">
        <v>2089999</v>
      </c>
      <c r="B10" s="48">
        <v>16.18</v>
      </c>
      <c r="C10" s="48">
        <v>16.18</v>
      </c>
      <c r="D10" s="48"/>
      <c r="E10" s="49"/>
    </row>
    <row r="11" customFormat="1" ht="26.1" customHeight="1" spans="1:5">
      <c r="A11" s="53">
        <v>2101102</v>
      </c>
      <c r="B11" s="48">
        <v>128.01</v>
      </c>
      <c r="C11" s="48">
        <v>128.01</v>
      </c>
      <c r="D11" s="48"/>
      <c r="E11" s="49"/>
    </row>
    <row r="12" customFormat="1" ht="26.1" customHeight="1" spans="1:5">
      <c r="A12" s="53">
        <v>2210201</v>
      </c>
      <c r="B12" s="48">
        <v>176.51</v>
      </c>
      <c r="C12" s="48">
        <v>176.51</v>
      </c>
      <c r="D12" s="48"/>
      <c r="E12" s="49"/>
    </row>
    <row r="13" customFormat="1" ht="26.1" customHeight="1" spans="1:5">
      <c r="A13" s="38"/>
      <c r="B13" s="41"/>
      <c r="C13" s="41"/>
      <c r="D13" s="41"/>
      <c r="E13" s="42"/>
    </row>
    <row r="14" ht="19.5" customHeight="1"/>
    <row r="15" customFormat="1" ht="19.5" customHeight="1" spans="1:5">
      <c r="A15" s="31" t="s">
        <v>86</v>
      </c>
      <c r="B15" s="31"/>
      <c r="C15" s="31"/>
      <c r="D15" s="31"/>
      <c r="E15" s="31"/>
    </row>
  </sheetData>
  <mergeCells count="2">
    <mergeCell ref="A2:E2"/>
    <mergeCell ref="A15:E1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9" workbookViewId="0">
      <selection activeCell="G38" sqref="G38"/>
    </sheetView>
  </sheetViews>
  <sheetFormatPr defaultColWidth="10" defaultRowHeight="13.5" outlineLevelCol="6"/>
  <cols>
    <col min="1" max="1" width="24.625" customWidth="1"/>
    <col min="2" max="2" width="16.75" customWidth="1"/>
    <col min="3" max="3" width="36.625" customWidth="1"/>
    <col min="4" max="4" width="14.5" customWidth="1"/>
    <col min="5" max="5" width="18.75" customWidth="1"/>
    <col min="6" max="10" width="9.75" customWidth="1"/>
  </cols>
  <sheetData>
    <row r="1" ht="16.35" customHeight="1" spans="1:7">
      <c r="A1" s="31"/>
      <c r="B1" s="31"/>
      <c r="C1" s="31"/>
      <c r="D1" s="31"/>
      <c r="E1" s="31"/>
      <c r="F1" s="31"/>
      <c r="G1" s="31"/>
    </row>
    <row r="2" ht="26.1" customHeight="1" spans="1:7">
      <c r="A2" s="32" t="s">
        <v>106</v>
      </c>
      <c r="B2" s="32"/>
      <c r="C2" s="32"/>
      <c r="D2" s="32"/>
      <c r="E2" s="31"/>
      <c r="F2" s="31"/>
      <c r="G2" s="31"/>
    </row>
    <row r="3" ht="26.1" customHeight="1" spans="1:7">
      <c r="A3" s="64"/>
      <c r="B3" s="64"/>
      <c r="C3" s="33" t="s">
        <v>36</v>
      </c>
      <c r="D3" s="33"/>
      <c r="E3" s="64"/>
      <c r="F3" s="64"/>
      <c r="G3" s="64"/>
    </row>
    <row r="4" ht="26.1" customHeight="1" spans="1:7">
      <c r="A4" s="43" t="s">
        <v>37</v>
      </c>
      <c r="B4" s="43"/>
      <c r="C4" s="50" t="s">
        <v>38</v>
      </c>
      <c r="D4" s="50"/>
      <c r="E4" s="64"/>
      <c r="F4" s="64"/>
      <c r="G4" s="64"/>
    </row>
    <row r="5" ht="26.1" customHeight="1" spans="1:7">
      <c r="A5" s="43" t="s">
        <v>39</v>
      </c>
      <c r="B5" s="51" t="s">
        <v>40</v>
      </c>
      <c r="C5" s="51" t="s">
        <v>39</v>
      </c>
      <c r="D5" s="50" t="s">
        <v>105</v>
      </c>
      <c r="E5" s="64"/>
      <c r="F5" s="64"/>
      <c r="G5" s="64"/>
    </row>
    <row r="6" ht="26.1" customHeight="1" spans="1:7">
      <c r="A6" s="38" t="s">
        <v>107</v>
      </c>
      <c r="B6" s="41">
        <v>2469.35</v>
      </c>
      <c r="C6" s="46" t="s">
        <v>108</v>
      </c>
      <c r="D6" s="42"/>
      <c r="E6" s="64"/>
      <c r="F6" s="64"/>
      <c r="G6" s="64"/>
    </row>
    <row r="7" ht="26.1" customHeight="1" spans="1:7">
      <c r="A7" s="38" t="s">
        <v>109</v>
      </c>
      <c r="B7" s="66">
        <v>2469.35</v>
      </c>
      <c r="C7" s="46" t="s">
        <v>110</v>
      </c>
      <c r="D7" s="67"/>
      <c r="E7" s="64"/>
      <c r="F7" s="64"/>
      <c r="G7" s="64"/>
    </row>
    <row r="8" ht="26.1" customHeight="1" spans="1:7">
      <c r="A8" s="38" t="s">
        <v>111</v>
      </c>
      <c r="B8" s="66"/>
      <c r="C8" s="46" t="s">
        <v>112</v>
      </c>
      <c r="D8" s="67"/>
      <c r="E8" s="64"/>
      <c r="F8" s="64"/>
      <c r="G8" s="64"/>
    </row>
    <row r="9" ht="26.1" customHeight="1" spans="1:7">
      <c r="A9" s="38" t="s">
        <v>113</v>
      </c>
      <c r="B9" s="66"/>
      <c r="C9" s="46" t="s">
        <v>114</v>
      </c>
      <c r="D9" s="67"/>
      <c r="E9" s="64"/>
      <c r="F9" s="64"/>
      <c r="G9" s="64"/>
    </row>
    <row r="10" ht="26.1" customHeight="1" spans="1:7">
      <c r="A10" s="38"/>
      <c r="B10" s="66"/>
      <c r="C10" s="46" t="s">
        <v>115</v>
      </c>
      <c r="D10" s="67"/>
      <c r="E10" s="64"/>
      <c r="F10" s="64"/>
      <c r="G10" s="64"/>
    </row>
    <row r="11" ht="26.1" customHeight="1" spans="1:7">
      <c r="A11" s="38"/>
      <c r="B11" s="66"/>
      <c r="C11" s="46" t="s">
        <v>116</v>
      </c>
      <c r="D11" s="67"/>
      <c r="E11" s="64"/>
      <c r="F11" s="64"/>
      <c r="G11" s="64"/>
    </row>
    <row r="12" ht="26.1" customHeight="1" spans="1:7">
      <c r="A12" s="38"/>
      <c r="B12" s="66"/>
      <c r="C12" s="46" t="s">
        <v>117</v>
      </c>
      <c r="D12" s="67"/>
      <c r="E12" s="64"/>
      <c r="F12" s="64"/>
      <c r="G12" s="64"/>
    </row>
    <row r="13" ht="26.1" customHeight="1" spans="1:7">
      <c r="A13" s="38"/>
      <c r="B13" s="66"/>
      <c r="C13" s="46" t="s">
        <v>118</v>
      </c>
      <c r="D13" s="67"/>
      <c r="E13" s="64"/>
      <c r="F13" s="64"/>
      <c r="G13" s="64"/>
    </row>
    <row r="14" ht="26.1" customHeight="1" spans="1:7">
      <c r="A14" s="38"/>
      <c r="B14" s="66"/>
      <c r="C14" s="46" t="s">
        <v>119</v>
      </c>
      <c r="D14" s="67">
        <v>556.05</v>
      </c>
      <c r="E14" s="64"/>
      <c r="F14" s="64"/>
      <c r="G14" s="64"/>
    </row>
    <row r="15" ht="26.1" customHeight="1" spans="1:7">
      <c r="A15" s="38"/>
      <c r="B15" s="66"/>
      <c r="C15" s="46" t="s">
        <v>120</v>
      </c>
      <c r="D15" s="67"/>
      <c r="E15" s="64"/>
      <c r="F15" s="64"/>
      <c r="G15" s="64"/>
    </row>
    <row r="16" ht="26.1" customHeight="1" spans="1:7">
      <c r="A16" s="38"/>
      <c r="B16" s="66"/>
      <c r="C16" s="46" t="s">
        <v>121</v>
      </c>
      <c r="D16" s="67">
        <v>1913.3</v>
      </c>
      <c r="E16" s="64"/>
      <c r="F16" s="64"/>
      <c r="G16" s="64"/>
    </row>
    <row r="17" ht="26.1" customHeight="1" spans="1:7">
      <c r="A17" s="38"/>
      <c r="B17" s="66"/>
      <c r="C17" s="46" t="s">
        <v>122</v>
      </c>
      <c r="D17" s="67"/>
      <c r="E17" s="64"/>
      <c r="F17" s="64"/>
      <c r="G17" s="64"/>
    </row>
    <row r="18" ht="26.1" customHeight="1" spans="1:7">
      <c r="A18" s="38"/>
      <c r="B18" s="66"/>
      <c r="C18" s="46" t="s">
        <v>123</v>
      </c>
      <c r="D18" s="67"/>
      <c r="E18" s="64"/>
      <c r="F18" s="64"/>
      <c r="G18" s="64"/>
    </row>
    <row r="19" ht="26.1" customHeight="1" spans="1:7">
      <c r="A19" s="38"/>
      <c r="B19" s="66"/>
      <c r="C19" s="46" t="s">
        <v>124</v>
      </c>
      <c r="D19" s="67"/>
      <c r="E19" s="64"/>
      <c r="F19" s="64"/>
      <c r="G19" s="64"/>
    </row>
    <row r="20" ht="26.1" customHeight="1" spans="1:7">
      <c r="A20" s="38"/>
      <c r="B20" s="66"/>
      <c r="C20" s="46" t="s">
        <v>125</v>
      </c>
      <c r="D20" s="67"/>
      <c r="E20" s="64"/>
      <c r="F20" s="64"/>
      <c r="G20" s="64"/>
    </row>
    <row r="21" ht="26.1" customHeight="1" spans="1:7">
      <c r="A21" s="38"/>
      <c r="B21" s="66"/>
      <c r="C21" s="46" t="s">
        <v>126</v>
      </c>
      <c r="D21" s="67"/>
      <c r="E21" s="64"/>
      <c r="F21" s="64"/>
      <c r="G21" s="64"/>
    </row>
    <row r="22" ht="26.1" customHeight="1" spans="1:7">
      <c r="A22" s="38"/>
      <c r="B22" s="66"/>
      <c r="C22" s="46" t="s">
        <v>127</v>
      </c>
      <c r="D22" s="67"/>
      <c r="E22" s="64"/>
      <c r="F22" s="64"/>
      <c r="G22" s="64"/>
    </row>
    <row r="23" ht="26.1" customHeight="1" spans="1:7">
      <c r="A23" s="38"/>
      <c r="B23" s="66"/>
      <c r="C23" s="46" t="s">
        <v>128</v>
      </c>
      <c r="D23" s="67"/>
      <c r="E23" s="64"/>
      <c r="F23" s="64"/>
      <c r="G23" s="64"/>
    </row>
    <row r="24" ht="26.1" customHeight="1" spans="1:7">
      <c r="A24" s="38"/>
      <c r="B24" s="66"/>
      <c r="C24" s="46" t="s">
        <v>129</v>
      </c>
      <c r="D24" s="67"/>
      <c r="E24" s="64"/>
      <c r="F24" s="64"/>
      <c r="G24" s="64"/>
    </row>
    <row r="25" ht="26.1" customHeight="1" spans="1:7">
      <c r="A25" s="38"/>
      <c r="B25" s="66"/>
      <c r="C25" s="46" t="s">
        <v>130</v>
      </c>
      <c r="D25" s="67"/>
      <c r="E25" s="64"/>
      <c r="F25" s="64"/>
      <c r="G25" s="64"/>
    </row>
    <row r="26" ht="26.1" customHeight="1" spans="1:7">
      <c r="A26" s="38"/>
      <c r="B26" s="66"/>
      <c r="C26" s="46" t="s">
        <v>131</v>
      </c>
      <c r="D26" s="67"/>
      <c r="E26" s="64"/>
      <c r="F26" s="64"/>
      <c r="G26" s="64"/>
    </row>
    <row r="27" ht="26.1" customHeight="1" spans="1:7">
      <c r="A27" s="38"/>
      <c r="B27" s="66"/>
      <c r="C27" s="46" t="s">
        <v>132</v>
      </c>
      <c r="D27" s="67"/>
      <c r="E27" s="64"/>
      <c r="F27" s="64"/>
      <c r="G27" s="64"/>
    </row>
    <row r="28" ht="26.1" customHeight="1" spans="1:7">
      <c r="A28" s="38"/>
      <c r="B28" s="66"/>
      <c r="C28" s="46" t="s">
        <v>133</v>
      </c>
      <c r="D28" s="67"/>
      <c r="E28" s="64"/>
      <c r="F28" s="64"/>
      <c r="G28" s="64"/>
    </row>
    <row r="29" ht="26.1" customHeight="1" spans="1:7">
      <c r="A29" s="38"/>
      <c r="B29" s="66"/>
      <c r="C29" s="46" t="s">
        <v>134</v>
      </c>
      <c r="D29" s="67"/>
      <c r="E29" s="64"/>
      <c r="F29" s="64"/>
      <c r="G29" s="64"/>
    </row>
    <row r="30" ht="26.1" customHeight="1" spans="1:7">
      <c r="A30" s="38"/>
      <c r="B30" s="66"/>
      <c r="C30" s="46" t="s">
        <v>135</v>
      </c>
      <c r="D30" s="67"/>
      <c r="E30" s="64"/>
      <c r="F30" s="64"/>
      <c r="G30" s="64"/>
    </row>
    <row r="31" ht="26.1" customHeight="1" spans="1:7">
      <c r="A31" s="38"/>
      <c r="B31" s="66"/>
      <c r="C31" s="46" t="s">
        <v>136</v>
      </c>
      <c r="D31" s="67"/>
      <c r="E31" s="64"/>
      <c r="F31" s="64"/>
      <c r="G31" s="64"/>
    </row>
    <row r="32" ht="26.1" customHeight="1" spans="1:7">
      <c r="A32" s="38"/>
      <c r="B32" s="66"/>
      <c r="C32" s="46" t="s">
        <v>137</v>
      </c>
      <c r="D32" s="67"/>
      <c r="E32" s="64"/>
      <c r="F32" s="64"/>
      <c r="G32" s="64"/>
    </row>
    <row r="33" ht="26.1" customHeight="1" spans="1:7">
      <c r="A33" s="38"/>
      <c r="B33" s="66"/>
      <c r="C33" s="46" t="s">
        <v>138</v>
      </c>
      <c r="D33" s="67"/>
      <c r="E33" s="64"/>
      <c r="F33" s="64"/>
      <c r="G33" s="64"/>
    </row>
    <row r="34" ht="26.1" customHeight="1" spans="1:7">
      <c r="A34" s="38"/>
      <c r="B34" s="66"/>
      <c r="C34" s="46" t="s">
        <v>139</v>
      </c>
      <c r="D34" s="67"/>
      <c r="E34" s="64"/>
      <c r="F34" s="64"/>
      <c r="G34" s="64"/>
    </row>
    <row r="35" ht="26.1" customHeight="1" spans="1:7">
      <c r="A35" s="38"/>
      <c r="B35" s="66"/>
      <c r="C35" s="46"/>
      <c r="D35" s="67"/>
      <c r="E35" s="64"/>
      <c r="F35" s="64"/>
      <c r="G35" s="64"/>
    </row>
    <row r="36" ht="26.1" customHeight="1" spans="1:7">
      <c r="A36" s="38"/>
      <c r="B36" s="66"/>
      <c r="C36" s="46"/>
      <c r="D36" s="67"/>
      <c r="E36" s="64"/>
      <c r="F36" s="64"/>
      <c r="G36" s="64"/>
    </row>
    <row r="37" ht="26.1" customHeight="1" spans="1:7">
      <c r="A37" s="43" t="s">
        <v>140</v>
      </c>
      <c r="B37" s="45">
        <v>2469.35</v>
      </c>
      <c r="C37" s="51" t="s">
        <v>141</v>
      </c>
      <c r="D37" s="49">
        <v>2469.35</v>
      </c>
      <c r="E37" s="68"/>
      <c r="F37" s="64"/>
      <c r="G37" s="64"/>
    </row>
    <row r="38" ht="16.35" customHeight="1"/>
    <row r="39" ht="16.35" customHeight="1" spans="1:7">
      <c r="A39" s="31" t="s">
        <v>86</v>
      </c>
      <c r="B39" s="31"/>
      <c r="C39" s="31"/>
      <c r="D39" s="31"/>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4" sqref="E14"/>
    </sheetView>
  </sheetViews>
  <sheetFormatPr defaultColWidth="10" defaultRowHeight="13.5"/>
  <cols>
    <col min="1" max="1" width="34.875" customWidth="1"/>
    <col min="2" max="2" width="18" customWidth="1"/>
    <col min="3" max="3" width="14.875" customWidth="1"/>
    <col min="4" max="4" width="12.375" customWidth="1"/>
    <col min="5" max="5" width="15.25" customWidth="1"/>
    <col min="6" max="6" width="15.125" customWidth="1"/>
    <col min="7" max="7" width="18" customWidth="1"/>
    <col min="8" max="9" width="15.5" customWidth="1"/>
    <col min="10" max="11" width="15.75" customWidth="1"/>
  </cols>
  <sheetData>
    <row r="1" ht="16.35" customHeight="1" spans="1:11">
      <c r="A1" s="31"/>
      <c r="B1" s="31"/>
      <c r="C1" s="31"/>
      <c r="D1" s="31"/>
      <c r="E1" s="31"/>
      <c r="F1" s="31"/>
      <c r="G1" s="31"/>
      <c r="H1" s="31"/>
      <c r="I1" s="31"/>
      <c r="J1" s="31"/>
      <c r="K1" s="31"/>
    </row>
    <row r="2" ht="26.1" customHeight="1" spans="1:11">
      <c r="A2" s="32" t="s">
        <v>142</v>
      </c>
      <c r="B2" s="32"/>
      <c r="C2" s="32"/>
      <c r="D2" s="32"/>
      <c r="E2" s="32"/>
      <c r="F2" s="32"/>
      <c r="G2" s="32"/>
      <c r="H2" s="32"/>
      <c r="I2" s="32"/>
      <c r="J2" s="32"/>
      <c r="K2" s="32"/>
    </row>
    <row r="3" ht="26.1" customHeight="1" spans="1:11">
      <c r="A3" s="64"/>
      <c r="B3" s="64"/>
      <c r="C3" s="64"/>
      <c r="D3" s="64"/>
      <c r="E3" s="64"/>
      <c r="F3" s="64"/>
      <c r="G3" s="64"/>
      <c r="H3" s="64"/>
      <c r="I3" s="64"/>
      <c r="J3" s="33" t="s">
        <v>36</v>
      </c>
      <c r="K3" s="33"/>
    </row>
    <row r="4" ht="26.1" customHeight="1" spans="1:11">
      <c r="A4" s="34" t="s">
        <v>143</v>
      </c>
      <c r="B4" s="40" t="s">
        <v>105</v>
      </c>
      <c r="C4" s="40" t="s">
        <v>144</v>
      </c>
      <c r="D4" s="40"/>
      <c r="E4" s="40"/>
      <c r="F4" s="40" t="s">
        <v>145</v>
      </c>
      <c r="G4" s="40"/>
      <c r="H4" s="40"/>
      <c r="I4" s="35" t="s">
        <v>146</v>
      </c>
      <c r="J4" s="35"/>
      <c r="K4" s="35"/>
    </row>
    <row r="5" ht="26.1" customHeight="1" spans="1:11">
      <c r="A5" s="34"/>
      <c r="B5" s="40"/>
      <c r="C5" s="40" t="s">
        <v>105</v>
      </c>
      <c r="D5" s="40" t="s">
        <v>102</v>
      </c>
      <c r="E5" s="40" t="s">
        <v>103</v>
      </c>
      <c r="F5" s="40" t="s">
        <v>105</v>
      </c>
      <c r="G5" s="40" t="s">
        <v>102</v>
      </c>
      <c r="H5" s="40" t="s">
        <v>103</v>
      </c>
      <c r="I5" s="40" t="s">
        <v>105</v>
      </c>
      <c r="J5" s="40" t="s">
        <v>102</v>
      </c>
      <c r="K5" s="35" t="s">
        <v>103</v>
      </c>
    </row>
    <row r="6" ht="26.1" customHeight="1" spans="1:11">
      <c r="A6" s="38" t="s">
        <v>105</v>
      </c>
      <c r="B6" s="41">
        <v>2469.35</v>
      </c>
      <c r="C6" s="41">
        <v>2469.35</v>
      </c>
      <c r="D6" s="41">
        <v>2469.35</v>
      </c>
      <c r="E6" s="41"/>
      <c r="F6" s="41"/>
      <c r="G6" s="41"/>
      <c r="H6" s="41"/>
      <c r="I6" s="41"/>
      <c r="J6" s="41"/>
      <c r="K6" s="42"/>
    </row>
    <row r="7" ht="26.1" customHeight="1" spans="1:11">
      <c r="A7" s="65" t="s">
        <v>2</v>
      </c>
      <c r="B7" s="41">
        <v>2469.35</v>
      </c>
      <c r="C7" s="41">
        <v>2469.35</v>
      </c>
      <c r="D7" s="41">
        <v>2469.35</v>
      </c>
      <c r="E7" s="47"/>
      <c r="F7" s="47"/>
      <c r="G7" s="47"/>
      <c r="H7" s="47"/>
      <c r="I7" s="47"/>
      <c r="J7" s="47"/>
      <c r="K7" s="39"/>
    </row>
    <row r="8" ht="26.1" customHeight="1" spans="1:11">
      <c r="A8" s="65"/>
      <c r="B8" s="41"/>
      <c r="C8" s="41"/>
      <c r="D8" s="47"/>
      <c r="E8" s="47"/>
      <c r="F8" s="47"/>
      <c r="G8" s="47"/>
      <c r="H8" s="47"/>
      <c r="I8" s="47"/>
      <c r="J8" s="47"/>
      <c r="K8" s="39"/>
    </row>
    <row r="9" ht="16.35" customHeight="1"/>
    <row r="10" ht="16.35" customHeight="1" spans="1:11">
      <c r="A10" s="31" t="s">
        <v>86</v>
      </c>
      <c r="B10" s="31"/>
      <c r="C10" s="31"/>
      <c r="D10" s="31"/>
      <c r="E10" s="31"/>
      <c r="F10" s="31"/>
      <c r="G10" s="31"/>
      <c r="H10" s="31"/>
      <c r="I10" s="31"/>
      <c r="J10" s="31"/>
      <c r="K10" s="31"/>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7" sqref="C7:C13"/>
    </sheetView>
  </sheetViews>
  <sheetFormatPr defaultColWidth="10" defaultRowHeight="13.5" outlineLevelCol="4"/>
  <cols>
    <col min="1" max="1" width="17.5" customWidth="1"/>
    <col min="2" max="2" width="25.75" customWidth="1"/>
    <col min="3" max="5" width="25.625" customWidth="1"/>
  </cols>
  <sheetData>
    <row r="1" ht="16.35" customHeight="1" spans="1:5">
      <c r="A1" s="56"/>
    </row>
    <row r="2" ht="26.1" customHeight="1" spans="1:5">
      <c r="A2" s="32" t="s">
        <v>147</v>
      </c>
      <c r="B2" s="32"/>
      <c r="C2" s="32"/>
      <c r="D2" s="32"/>
      <c r="E2" s="32"/>
    </row>
    <row r="3" ht="24.95" customHeight="1" spans="1:5">
      <c r="A3" s="31"/>
      <c r="B3" s="31"/>
      <c r="C3" s="33" t="s">
        <v>36</v>
      </c>
      <c r="D3" s="33"/>
      <c r="E3" s="33"/>
    </row>
    <row r="4" ht="26.1" customHeight="1" spans="1:5">
      <c r="A4" s="43" t="s">
        <v>100</v>
      </c>
      <c r="B4" s="43"/>
      <c r="C4" s="50" t="s">
        <v>144</v>
      </c>
      <c r="D4" s="50"/>
      <c r="E4" s="50"/>
    </row>
    <row r="5" ht="26.1" customHeight="1" spans="1:5">
      <c r="A5" s="57" t="s">
        <v>148</v>
      </c>
      <c r="B5" s="58" t="s">
        <v>149</v>
      </c>
      <c r="C5" s="59" t="s">
        <v>105</v>
      </c>
      <c r="D5" s="58" t="s">
        <v>102</v>
      </c>
      <c r="E5" s="60" t="s">
        <v>103</v>
      </c>
    </row>
    <row r="6" ht="26.1" customHeight="1" spans="1:5">
      <c r="A6" s="61"/>
      <c r="B6" s="62" t="s">
        <v>105</v>
      </c>
      <c r="C6" s="48">
        <v>2469.35</v>
      </c>
      <c r="D6" s="48">
        <v>2469.35</v>
      </c>
      <c r="E6" s="63"/>
    </row>
    <row r="7" ht="26.1" customHeight="1" spans="1:5">
      <c r="A7" s="53">
        <v>2100201</v>
      </c>
      <c r="B7" s="54" t="s">
        <v>150</v>
      </c>
      <c r="C7" s="48">
        <v>1854.88</v>
      </c>
      <c r="D7" s="48">
        <v>1854.88</v>
      </c>
      <c r="E7" s="49"/>
    </row>
    <row r="8" ht="26.1" customHeight="1" spans="1:5">
      <c r="A8" s="53">
        <v>2080502</v>
      </c>
      <c r="B8" s="54" t="s">
        <v>151</v>
      </c>
      <c r="C8" s="48">
        <v>52.77</v>
      </c>
      <c r="D8" s="48">
        <v>52.77</v>
      </c>
      <c r="E8" s="49"/>
    </row>
    <row r="9" ht="26.1" customHeight="1" spans="1:5">
      <c r="A9" s="53">
        <v>2080505</v>
      </c>
      <c r="B9" s="55" t="s">
        <v>152</v>
      </c>
      <c r="C9" s="48">
        <v>235.35</v>
      </c>
      <c r="D9" s="48">
        <v>235.35</v>
      </c>
      <c r="E9" s="49"/>
    </row>
    <row r="10" ht="26.1" customHeight="1" spans="1:5">
      <c r="A10" s="53">
        <v>2080899</v>
      </c>
      <c r="B10" s="54" t="s">
        <v>153</v>
      </c>
      <c r="C10" s="48">
        <v>5.65</v>
      </c>
      <c r="D10" s="48">
        <v>5.65</v>
      </c>
      <c r="E10" s="49"/>
    </row>
    <row r="11" ht="26.1" customHeight="1" spans="1:5">
      <c r="A11" s="53">
        <v>2089999</v>
      </c>
      <c r="B11" s="54" t="s">
        <v>154</v>
      </c>
      <c r="C11" s="48">
        <v>16.18</v>
      </c>
      <c r="D11" s="48">
        <v>16.18</v>
      </c>
      <c r="E11" s="49"/>
    </row>
    <row r="12" ht="26.1" customHeight="1" spans="1:5">
      <c r="A12" s="53">
        <v>2101102</v>
      </c>
      <c r="B12" s="54" t="s">
        <v>155</v>
      </c>
      <c r="C12" s="48">
        <v>128.01</v>
      </c>
      <c r="D12" s="48">
        <v>128.01</v>
      </c>
      <c r="E12" s="49"/>
    </row>
    <row r="13" ht="26.1" customHeight="1" spans="1:5">
      <c r="A13" s="53">
        <v>2210201</v>
      </c>
      <c r="B13" s="54" t="s">
        <v>156</v>
      </c>
      <c r="C13" s="48">
        <v>176.51</v>
      </c>
      <c r="D13" s="48">
        <v>176.51</v>
      </c>
      <c r="E13" s="42"/>
    </row>
    <row r="14" ht="16.35" customHeight="1"/>
    <row r="15" ht="16.35" customHeight="1" spans="1:5">
      <c r="A15" s="31" t="s">
        <v>86</v>
      </c>
      <c r="B15" s="31"/>
      <c r="C15" s="31"/>
      <c r="D15" s="31"/>
      <c r="E15" s="31"/>
    </row>
  </sheetData>
  <mergeCells count="5">
    <mergeCell ref="A2:E2"/>
    <mergeCell ref="C3:E3"/>
    <mergeCell ref="A4:B4"/>
    <mergeCell ref="C4:E4"/>
    <mergeCell ref="A15:E15"/>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F11" sqref="F11"/>
    </sheetView>
  </sheetViews>
  <sheetFormatPr defaultColWidth="10" defaultRowHeight="13.5" outlineLevelCol="4"/>
  <cols>
    <col min="1" max="1" width="13.75" customWidth="1"/>
    <col min="2" max="2" width="34.875" customWidth="1"/>
    <col min="3" max="3" width="19.625" customWidth="1"/>
    <col min="4" max="4" width="22.75" customWidth="1"/>
    <col min="5" max="5" width="21.5" customWidth="1"/>
  </cols>
  <sheetData>
    <row r="1" ht="20.65" customHeight="1" spans="1:5">
      <c r="A1" s="31"/>
      <c r="B1" s="31"/>
      <c r="C1" s="31"/>
      <c r="D1" s="31"/>
      <c r="E1" s="31"/>
    </row>
    <row r="2" ht="26.1" customHeight="1" spans="1:5">
      <c r="A2" s="32" t="s">
        <v>157</v>
      </c>
      <c r="B2" s="32"/>
      <c r="C2" s="32"/>
      <c r="D2" s="32"/>
      <c r="E2" s="32"/>
    </row>
    <row r="3" ht="26.1" customHeight="1" spans="1:5">
      <c r="A3" s="31"/>
      <c r="B3" s="31"/>
      <c r="C3" s="31"/>
      <c r="D3" s="31"/>
      <c r="E3" s="33" t="s">
        <v>36</v>
      </c>
    </row>
    <row r="4" ht="26.1" customHeight="1" spans="1:5">
      <c r="A4" s="43" t="s">
        <v>158</v>
      </c>
      <c r="B4" s="43"/>
      <c r="C4" s="50" t="s">
        <v>159</v>
      </c>
      <c r="D4" s="50"/>
      <c r="E4" s="50"/>
    </row>
    <row r="5" ht="26.1" customHeight="1" spans="1:5">
      <c r="A5" s="43" t="s">
        <v>148</v>
      </c>
      <c r="B5" s="51" t="s">
        <v>149</v>
      </c>
      <c r="C5" s="51" t="s">
        <v>105</v>
      </c>
      <c r="D5" s="51" t="s">
        <v>160</v>
      </c>
      <c r="E5" s="50" t="s">
        <v>161</v>
      </c>
    </row>
    <row r="6" ht="26.1" customHeight="1" spans="1:5">
      <c r="A6" s="38" t="s">
        <v>162</v>
      </c>
      <c r="B6" s="40" t="s">
        <v>162</v>
      </c>
      <c r="C6" s="40">
        <v>1</v>
      </c>
      <c r="D6" s="40">
        <v>2</v>
      </c>
      <c r="E6" s="35">
        <v>3</v>
      </c>
    </row>
    <row r="7" ht="26.1" customHeight="1" spans="1:5">
      <c r="A7" s="43"/>
      <c r="B7" s="52" t="s">
        <v>105</v>
      </c>
      <c r="C7" s="45">
        <v>2469.35</v>
      </c>
      <c r="D7" s="45">
        <v>2454.55</v>
      </c>
      <c r="E7" s="37">
        <v>14.8</v>
      </c>
    </row>
    <row r="8" ht="26.1" customHeight="1" spans="1:5">
      <c r="A8" s="53">
        <v>2100201</v>
      </c>
      <c r="B8" s="54" t="s">
        <v>150</v>
      </c>
      <c r="C8" s="48">
        <v>1854.88</v>
      </c>
      <c r="D8" s="48">
        <v>1840.08</v>
      </c>
      <c r="E8" s="49">
        <v>14.8</v>
      </c>
    </row>
    <row r="9" ht="26.1" customHeight="1" spans="1:5">
      <c r="A9" s="53">
        <v>2080502</v>
      </c>
      <c r="B9" s="54" t="s">
        <v>151</v>
      </c>
      <c r="C9" s="48">
        <v>52.77</v>
      </c>
      <c r="D9" s="48">
        <v>52.77</v>
      </c>
      <c r="E9" s="49"/>
    </row>
    <row r="10" ht="26.1" customHeight="1" spans="1:5">
      <c r="A10" s="53">
        <v>2080505</v>
      </c>
      <c r="B10" s="55" t="s">
        <v>152</v>
      </c>
      <c r="C10" s="48">
        <v>235.35</v>
      </c>
      <c r="D10" s="48">
        <v>235.35</v>
      </c>
      <c r="E10" s="49"/>
    </row>
    <row r="11" ht="26.1" customHeight="1" spans="1:5">
      <c r="A11" s="53">
        <v>2080899</v>
      </c>
      <c r="B11" s="54" t="s">
        <v>153</v>
      </c>
      <c r="C11" s="48">
        <v>5.65</v>
      </c>
      <c r="D11" s="48">
        <v>5.65</v>
      </c>
      <c r="E11" s="49"/>
    </row>
    <row r="12" ht="26.1" customHeight="1" spans="1:5">
      <c r="A12" s="53">
        <v>2089999</v>
      </c>
      <c r="B12" s="54" t="s">
        <v>154</v>
      </c>
      <c r="C12" s="48">
        <v>16.18</v>
      </c>
      <c r="D12" s="48">
        <v>16.18</v>
      </c>
      <c r="E12" s="49"/>
    </row>
    <row r="13" ht="26.1" customHeight="1" spans="1:5">
      <c r="A13" s="53">
        <v>2101102</v>
      </c>
      <c r="B13" s="54" t="s">
        <v>155</v>
      </c>
      <c r="C13" s="48">
        <v>128.01</v>
      </c>
      <c r="D13" s="48">
        <v>128.01</v>
      </c>
      <c r="E13" s="49"/>
    </row>
    <row r="14" ht="26.1" customHeight="1" spans="1:5">
      <c r="A14" s="53">
        <v>2210201</v>
      </c>
      <c r="B14" s="54" t="s">
        <v>156</v>
      </c>
      <c r="C14" s="48">
        <v>176.51</v>
      </c>
      <c r="D14" s="48">
        <v>176.51</v>
      </c>
      <c r="E14" s="42"/>
    </row>
    <row r="15" ht="16.35" customHeight="1" spans="1:5">
      <c r="A15" s="31"/>
      <c r="B15" s="31"/>
      <c r="C15" s="31"/>
      <c r="D15" s="31"/>
      <c r="E15" s="31"/>
    </row>
    <row r="16" ht="16.35" customHeight="1" spans="1:5">
      <c r="A16" s="31" t="s">
        <v>86</v>
      </c>
      <c r="B16" s="31"/>
      <c r="C16" s="31"/>
      <c r="D16" s="31"/>
      <c r="E16" s="31"/>
    </row>
  </sheetData>
  <mergeCells count="5">
    <mergeCell ref="A2:E2"/>
    <mergeCell ref="A3:B3"/>
    <mergeCell ref="A4:B4"/>
    <mergeCell ref="C4:E4"/>
    <mergeCell ref="A16:E1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目录</vt:lpstr>
      <vt:lpstr>1</vt:lpstr>
      <vt:lpstr>2</vt:lpstr>
      <vt:lpstr>3</vt:lpstr>
      <vt:lpstr>4</vt:lpstr>
      <vt:lpstr>5</vt:lpstr>
      <vt:lpstr>6</vt:lpstr>
      <vt:lpstr>7</vt:lpstr>
      <vt:lpstr>8</vt:lpstr>
      <vt:lpstr>9</vt:lpstr>
      <vt:lpstr>10</vt:lpstr>
      <vt:lpstr>11</vt:lpstr>
      <vt:lpstr>12</vt:lpstr>
      <vt:lpstr>部门（单位）整体绩效目标申报表</vt:lpstr>
      <vt:lpstr>2026年政府采购部门预算汇总表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2025-02-12T01:51:00Z</dcterms:created>
  <dcterms:modified xsi:type="dcterms:W3CDTF">2026-02-26T02:04:31Z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FA6E4D2FA9D042FAA4A324F4F0A889BB_12</vt:lpwstr>
  </property>
  <property fmtid="{D5CDD505-2E9C-101B-9397-08002B2CF9AE}" pid="3" name="KSOProductBuildVer">
    <vt:lpwstr>2052-12.1.0.24657</vt:lpwstr>
  </property>
  <property fmtid="{D5CDD505-2E9C-101B-9397-08002B2CF9AE}" pid="4" name="CalculationRule">
    <vt:i4>0</vt:i4>
  </property>
</Properties>
</file>