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<sst xmlns="http://schemas.openxmlformats.org/spreadsheetml/2006/main" count="1769" uniqueCount="1134">
  <si>
    <t>单位代码：</t>
  </si>
  <si>
    <t>单位名称：</t>
  </si>
  <si>
    <t>合水县吉岘镇卫生院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</si>
  <si>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</si>
  <si>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</si>
  <si>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</si>
  <si>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</si>
  <si>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</si>
  <si>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</si>
  <si>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付国政</t>
  </si>
  <si>
    <t>制表人：</t>
  </si>
  <si>
    <t>栗珍珍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</si>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</sst>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3" sqref="E3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5"/>
      <c r="B3" s="77" t="s">
        <v>0</v>
      </c>
      <c r="C3" s="78">
        <v>135010</v>
      </c>
      <c r="D3" s="78"/>
      <c r="E3" s="77"/>
      <c r="F3" s="55"/>
      <c r="G3" s="55"/>
      <c r="H3" s="55"/>
      <c r="I3" s="55"/>
      <c r="J3" s="55"/>
      <c r="K3" s="55"/>
    </row>
    <row r="4" ht="26.05" customHeight="1" spans="1:11">
      <c r="A4" s="55"/>
      <c r="B4" s="77" t="s">
        <v>1</v>
      </c>
      <c r="C4" s="77" t="s">
        <v>2</v>
      </c>
      <c r="D4" s="77"/>
      <c r="E4" s="77"/>
      <c r="F4" s="55"/>
      <c r="G4" s="55"/>
      <c r="H4" s="55"/>
      <c r="I4" s="55"/>
      <c r="J4" s="55"/>
      <c r="K4" s="5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9" t="s">
        <v>3</v>
      </c>
      <c r="C6" s="79"/>
      <c r="D6" s="79"/>
      <c r="E6" s="79"/>
      <c r="F6" s="79"/>
      <c r="G6" s="79"/>
      <c r="H6" s="79"/>
      <c r="I6" s="79"/>
      <c r="J6" s="79"/>
      <c r="K6" s="79"/>
    </row>
    <row r="7" ht="26.05" customHeight="1" spans="1:1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ht="26.05" customHeight="1" spans="1:1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ht="26.05" customHeight="1" spans="1:1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ht="26.05" customHeight="1" spans="1:11">
      <c r="A10" s="55"/>
      <c r="B10" s="77" t="s">
        <v>4</v>
      </c>
      <c r="C10" s="77"/>
      <c r="D10" s="77"/>
      <c r="E10" s="77"/>
      <c r="F10" s="80" t="s">
        <v>5</v>
      </c>
      <c r="G10" s="81">
        <v>46066</v>
      </c>
      <c r="H10" s="78"/>
      <c r="I10" s="78"/>
      <c r="J10" s="77"/>
      <c r="K10" s="55"/>
    </row>
    <row r="11" ht="26.05" customHeight="1" spans="1:11">
      <c r="A11" s="55"/>
      <c r="B11" s="77"/>
      <c r="C11" s="77"/>
      <c r="D11" s="77"/>
      <c r="E11" s="77"/>
      <c r="F11" s="77"/>
      <c r="G11" s="77"/>
      <c r="H11" s="77"/>
      <c r="I11" s="77"/>
      <c r="J11" s="77"/>
      <c r="K11" s="55"/>
    </row>
    <row r="12" ht="26.05" customHeight="1" spans="1:11">
      <c r="A12" s="55"/>
      <c r="B12" s="82" t="s">
        <v>6</v>
      </c>
      <c r="C12" s="83" t="s">
        <v>7</v>
      </c>
      <c r="D12" s="77"/>
      <c r="E12" s="80" t="s">
        <v>8</v>
      </c>
      <c r="F12" s="77" t="s">
        <v>9</v>
      </c>
      <c r="G12" s="77"/>
      <c r="H12" s="82" t="s">
        <v>10</v>
      </c>
      <c r="I12" s="77" t="s">
        <v>11</v>
      </c>
      <c r="J12" s="77"/>
      <c r="K12" s="55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opLeftCell="A100" workbookViewId="0">
      <selection activeCell="B7" sqref="B7:H16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442</v>
      </c>
      <c r="B4" s="8" t="s">
        <v>1087</v>
      </c>
      <c r="C4" s="8"/>
      <c r="D4" s="8"/>
      <c r="E4" s="8"/>
      <c r="F4" s="8"/>
      <c r="G4" s="8" t="s">
        <v>1088</v>
      </c>
      <c r="H4" s="5" t="s">
        <v>1089</v>
      </c>
    </row>
    <row r="5" ht="26.05" customHeight="1" spans="1:8">
      <c r="A5" s="4"/>
      <c r="B5" s="8" t="s">
        <v>221</v>
      </c>
      <c r="C5" s="8" t="s">
        <v>1090</v>
      </c>
      <c r="D5" s="8" t="s">
        <v>1091</v>
      </c>
      <c r="E5" s="8" t="s">
        <v>1092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1093</v>
      </c>
      <c r="F6" s="8" t="s">
        <v>1094</v>
      </c>
      <c r="G6" s="8"/>
      <c r="H6" s="5"/>
    </row>
    <row r="7" ht="26.05" customHeight="1" spans="1:8">
      <c r="A7" s="4" t="s">
        <v>221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446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447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448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449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450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451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452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453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454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455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456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457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458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459</v>
      </c>
      <c r="B21" s="25"/>
      <c r="C21" s="25"/>
      <c r="D21" s="25"/>
      <c r="E21" s="25"/>
      <c r="F21" s="25"/>
      <c r="G21" s="25"/>
      <c r="H21" s="15"/>
    </row>
    <row r="22" ht="26.05" customHeight="1" spans="1:8">
      <c r="A22" s="12" t="s">
        <v>460</v>
      </c>
      <c r="B22" s="23"/>
      <c r="C22" s="23"/>
      <c r="D22" s="23"/>
      <c r="E22" s="23"/>
      <c r="F22" s="23"/>
      <c r="G22" s="23"/>
      <c r="H22" s="24"/>
    </row>
    <row r="23" ht="26.05" customHeight="1" spans="1:8">
      <c r="A23" s="9" t="s">
        <v>461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462</v>
      </c>
      <c r="B24" s="23"/>
      <c r="C24" s="23"/>
      <c r="D24" s="23"/>
      <c r="E24" s="23"/>
      <c r="F24" s="23"/>
      <c r="G24" s="23"/>
      <c r="H24" s="24"/>
    </row>
    <row r="25" ht="26.05" customHeight="1" spans="1:8">
      <c r="A25" s="9" t="s">
        <v>463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464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465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466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467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468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469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470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471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472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473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474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475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476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477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478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483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484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488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489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490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491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492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493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494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495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496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497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498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499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500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501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502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503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504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505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506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507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508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509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511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512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513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514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515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516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517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518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519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520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523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524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525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537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538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539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540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541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542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543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544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545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546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547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548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549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551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552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553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557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558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559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560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561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586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587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588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589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590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591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592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593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594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595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596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597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598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599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601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603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604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605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606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607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608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609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611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612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613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614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615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616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617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618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619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620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621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622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623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624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625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626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627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628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629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630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631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632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633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634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635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636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637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638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639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640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641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642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643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644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645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646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647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650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651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652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653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654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656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661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662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665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666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86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1096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6" t="s">
        <v>1097</v>
      </c>
      <c r="B5" s="17" t="s">
        <v>221</v>
      </c>
      <c r="C5" s="10"/>
      <c r="D5" s="10"/>
      <c r="E5" s="11"/>
      <c r="F5" s="1"/>
    </row>
    <row r="6" ht="26.05" customHeight="1" spans="1:6">
      <c r="A6" s="18" t="s">
        <v>1098</v>
      </c>
      <c r="B6" s="19" t="s">
        <v>1099</v>
      </c>
      <c r="C6" s="13"/>
      <c r="D6" s="13"/>
      <c r="E6" s="14"/>
    </row>
    <row r="7" ht="26.05" customHeight="1" spans="1:6">
      <c r="A7" s="18" t="s">
        <v>1100</v>
      </c>
      <c r="B7" s="19" t="s">
        <v>1101</v>
      </c>
      <c r="C7" s="13"/>
      <c r="D7" s="13"/>
      <c r="E7" s="14"/>
    </row>
    <row r="8" ht="26.05" customHeight="1" spans="1:6">
      <c r="A8" s="18" t="s">
        <v>1102</v>
      </c>
      <c r="B8" s="19" t="s">
        <v>1103</v>
      </c>
      <c r="C8" s="13"/>
      <c r="D8" s="13"/>
      <c r="E8" s="14"/>
    </row>
    <row r="9" ht="26.05" customHeight="1" spans="1:6">
      <c r="A9" s="18" t="s">
        <v>1104</v>
      </c>
      <c r="B9" s="20" t="s">
        <v>1105</v>
      </c>
      <c r="C9" s="13"/>
      <c r="D9" s="13"/>
      <c r="E9" s="14"/>
    </row>
    <row r="10" ht="26.05" customHeight="1" spans="1:6">
      <c r="A10" s="18" t="s">
        <v>1106</v>
      </c>
      <c r="B10" s="19" t="s">
        <v>1107</v>
      </c>
      <c r="C10" s="13"/>
      <c r="D10" s="13"/>
      <c r="E10" s="14"/>
    </row>
    <row r="11" ht="26.05" customHeight="1" spans="1:6">
      <c r="A11" s="18" t="s">
        <v>1108</v>
      </c>
      <c r="B11" s="19" t="s">
        <v>1109</v>
      </c>
      <c r="C11" s="13"/>
      <c r="D11" s="13"/>
      <c r="E11" s="14"/>
    </row>
    <row r="12" ht="26.05" customHeight="1" spans="1:6">
      <c r="A12" s="18" t="s">
        <v>1110</v>
      </c>
      <c r="B12" s="19" t="s">
        <v>1111</v>
      </c>
      <c r="C12" s="13"/>
      <c r="D12" s="13"/>
      <c r="E12" s="14"/>
    </row>
    <row r="13" ht="26.05" customHeight="1" spans="1:6">
      <c r="A13" s="18" t="s">
        <v>1112</v>
      </c>
      <c r="B13" s="19" t="s">
        <v>1113</v>
      </c>
      <c r="C13" s="13"/>
      <c r="D13" s="13"/>
      <c r="E13" s="14"/>
    </row>
    <row r="14" ht="26.05" customHeight="1" spans="1:6">
      <c r="A14" s="18" t="s">
        <v>1114</v>
      </c>
      <c r="B14" s="19" t="s">
        <v>1115</v>
      </c>
      <c r="C14" s="13"/>
      <c r="D14" s="13"/>
      <c r="E14" s="14"/>
    </row>
    <row r="15" ht="26.05" customHeight="1" spans="1:6">
      <c r="A15" s="18" t="s">
        <v>1116</v>
      </c>
      <c r="B15" s="19" t="s">
        <v>1088</v>
      </c>
      <c r="C15" s="13"/>
      <c r="D15" s="13"/>
      <c r="E15" s="14"/>
    </row>
    <row r="16" ht="26.05" customHeight="1" spans="1:6">
      <c r="A16" s="21" t="s">
        <v>1117</v>
      </c>
      <c r="B16" s="19" t="s">
        <v>1118</v>
      </c>
      <c r="C16" s="13"/>
      <c r="D16" s="13"/>
      <c r="E16" s="14"/>
    </row>
    <row r="17" ht="26.05" customHeight="1" spans="1:5">
      <c r="A17" s="21" t="s">
        <v>1119</v>
      </c>
      <c r="B17" s="19" t="s">
        <v>1120</v>
      </c>
      <c r="C17" s="13"/>
      <c r="D17" s="13"/>
      <c r="E17" s="14"/>
    </row>
    <row r="18" ht="26.05" customHeight="1" spans="1:5">
      <c r="A18" s="21" t="s">
        <v>1121</v>
      </c>
      <c r="B18" s="22" t="s">
        <v>1122</v>
      </c>
      <c r="C18" s="23"/>
      <c r="D18" s="23"/>
      <c r="E18" s="24"/>
    </row>
    <row r="19" ht="26.05" customHeight="1" spans="1:5">
      <c r="A19" s="21" t="s">
        <v>1123</v>
      </c>
      <c r="B19" s="22" t="s">
        <v>1124</v>
      </c>
      <c r="C19" s="23"/>
      <c r="D19" s="23"/>
      <c r="E19" s="24"/>
    </row>
    <row r="20" ht="9.65" customHeight="1"/>
    <row r="21" ht="16.35" customHeight="1" spans="1:5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opLeftCell="A12"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1125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386</v>
      </c>
      <c r="B6" s="15"/>
    </row>
    <row r="7" ht="26.05" customHeight="1" spans="1:2">
      <c r="A7" s="9" t="s">
        <v>387</v>
      </c>
      <c r="B7" s="15"/>
    </row>
    <row r="8" ht="26.05" customHeight="1" spans="1:2">
      <c r="A8" s="12" t="s">
        <v>388</v>
      </c>
      <c r="B8" s="14"/>
    </row>
    <row r="9" ht="26.05" customHeight="1" spans="1:2">
      <c r="A9" s="9" t="s">
        <v>406</v>
      </c>
      <c r="B9" s="15"/>
    </row>
    <row r="10" ht="26.05" customHeight="1" spans="1:2">
      <c r="A10" s="9" t="s">
        <v>410</v>
      </c>
      <c r="B10" s="15"/>
    </row>
    <row r="11" ht="26.05" customHeight="1" spans="1:2">
      <c r="A11" s="12" t="s">
        <v>411</v>
      </c>
      <c r="B11" s="14"/>
    </row>
    <row r="12" ht="26.05" customHeight="1" spans="1:2">
      <c r="A12" s="9" t="s">
        <v>422</v>
      </c>
      <c r="B12" s="15"/>
    </row>
    <row r="13" ht="26.05" customHeight="1" spans="1:2">
      <c r="A13" s="9" t="s">
        <v>425</v>
      </c>
      <c r="B13" s="15"/>
    </row>
    <row r="14" ht="26.05" customHeight="1" spans="1:2">
      <c r="A14" s="12" t="s">
        <v>426</v>
      </c>
      <c r="B14" s="14"/>
    </row>
    <row r="15" ht="26.05" customHeight="1" spans="1:2">
      <c r="A15" s="9" t="s">
        <v>427</v>
      </c>
      <c r="B15" s="15"/>
    </row>
    <row r="16" ht="26.05" customHeight="1" spans="1:2">
      <c r="A16" s="9" t="s">
        <v>428</v>
      </c>
      <c r="B16" s="15"/>
    </row>
    <row r="17" ht="26.05" customHeight="1" spans="1:2">
      <c r="A17" s="12" t="s">
        <v>429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442</v>
      </c>
      <c r="B4" s="8" t="s">
        <v>221</v>
      </c>
      <c r="C4" s="8" t="s">
        <v>1127</v>
      </c>
      <c r="D4" s="8" t="s">
        <v>1128</v>
      </c>
      <c r="E4" s="5" t="s">
        <v>1129</v>
      </c>
    </row>
    <row r="5" ht="26.05" customHeight="1" spans="1:5">
      <c r="A5" s="4" t="s">
        <v>1130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1131</v>
      </c>
      <c r="B2" s="2"/>
    </row>
    <row r="3" ht="26.05" customHeight="1" spans="1:2">
      <c r="A3" s="3" t="s">
        <v>1132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1133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6" sqref="C6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71"/>
      <c r="B3" s="72" t="s">
        <v>14</v>
      </c>
      <c r="C3" s="73" t="s">
        <v>15</v>
      </c>
    </row>
    <row r="4" ht="32.55" customHeight="1" spans="1:3">
      <c r="A4" s="74"/>
      <c r="B4" s="75" t="s">
        <v>16</v>
      </c>
      <c r="C4" s="76" t="s">
        <v>17</v>
      </c>
    </row>
    <row r="5" ht="32.55" customHeight="1" spans="1:3">
      <c r="A5" s="74"/>
      <c r="B5" s="75" t="s">
        <v>18</v>
      </c>
      <c r="C5" s="76" t="s">
        <v>19</v>
      </c>
    </row>
    <row r="6" ht="32.55" customHeight="1" spans="1:3">
      <c r="A6" s="74"/>
      <c r="B6" s="75" t="s">
        <v>20</v>
      </c>
      <c r="C6" s="76" t="s">
        <v>21</v>
      </c>
    </row>
    <row r="7" ht="32.55" customHeight="1" spans="1:3">
      <c r="A7" s="74"/>
      <c r="B7" s="75" t="s">
        <v>22</v>
      </c>
      <c r="C7" s="76"/>
    </row>
    <row r="8" ht="32.55" customHeight="1" spans="1:3">
      <c r="A8" s="74"/>
      <c r="B8" s="75" t="s">
        <v>23</v>
      </c>
      <c r="C8" s="76" t="s">
        <v>24</v>
      </c>
    </row>
    <row r="9" ht="32.55" customHeight="1" spans="1:3">
      <c r="A9" s="74"/>
      <c r="B9" s="75" t="s">
        <v>25</v>
      </c>
      <c r="C9" s="76" t="s">
        <v>26</v>
      </c>
    </row>
    <row r="10" ht="32.55" customHeight="1" spans="1:3">
      <c r="A10" s="74"/>
      <c r="B10" s="75" t="s">
        <v>27</v>
      </c>
      <c r="C10" s="76" t="s">
        <v>28</v>
      </c>
    </row>
    <row r="11" ht="32.55" customHeight="1" spans="1:3">
      <c r="A11" s="74"/>
      <c r="B11" s="75" t="s">
        <v>29</v>
      </c>
      <c r="C11" s="76" t="s">
        <v>30</v>
      </c>
    </row>
    <row r="12" ht="32.55" customHeight="1" spans="1:3">
      <c r="A12" s="74"/>
      <c r="B12" s="75" t="s">
        <v>31</v>
      </c>
      <c r="C12" s="76"/>
    </row>
    <row r="13" ht="32.55" customHeight="1" spans="1:3">
      <c r="A13" s="1"/>
      <c r="B13" s="75" t="s">
        <v>32</v>
      </c>
      <c r="C13" s="76"/>
    </row>
    <row r="14" ht="32.55" customHeight="1" spans="1:3">
      <c r="A14" s="1"/>
      <c r="B14" s="75" t="s">
        <v>33</v>
      </c>
      <c r="C14" s="76" t="s">
        <v>17</v>
      </c>
    </row>
    <row r="15" ht="32.55" customHeight="1" spans="1:3">
      <c r="B15" s="75" t="s">
        <v>34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2" workbookViewId="0">
      <selection activeCell="F41" sqref="F41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9"/>
      <c r="B3" s="69"/>
      <c r="C3" s="69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62" t="s">
        <v>41</v>
      </c>
      <c r="B6" s="13">
        <v>377.744383</v>
      </c>
      <c r="C6" s="63" t="s">
        <v>42</v>
      </c>
      <c r="D6" s="14"/>
    </row>
    <row r="7" ht="26.05" customHeight="1" spans="1:4">
      <c r="A7" s="62" t="s">
        <v>43</v>
      </c>
      <c r="B7" s="13"/>
      <c r="C7" s="63" t="s">
        <v>44</v>
      </c>
      <c r="D7" s="14"/>
    </row>
    <row r="8" ht="26.05" customHeight="1" spans="1:4">
      <c r="A8" s="62" t="s">
        <v>45</v>
      </c>
      <c r="B8" s="13"/>
      <c r="C8" s="63" t="s">
        <v>46</v>
      </c>
      <c r="D8" s="14"/>
    </row>
    <row r="9" ht="26.05" customHeight="1" spans="1:4">
      <c r="A9" s="62" t="s">
        <v>47</v>
      </c>
      <c r="B9" s="13"/>
      <c r="C9" s="63" t="s">
        <v>48</v>
      </c>
      <c r="D9" s="14"/>
    </row>
    <row r="10" ht="26.05" customHeight="1" spans="1:4">
      <c r="A10" s="62" t="s">
        <v>49</v>
      </c>
      <c r="B10" s="13"/>
      <c r="C10" s="63" t="s">
        <v>50</v>
      </c>
      <c r="D10" s="14"/>
    </row>
    <row r="11" ht="26.05" customHeight="1" spans="1:4">
      <c r="A11" s="62" t="s">
        <v>51</v>
      </c>
      <c r="B11" s="13"/>
      <c r="C11" s="63" t="s">
        <v>52</v>
      </c>
      <c r="D11" s="14"/>
    </row>
    <row r="12" ht="26.05" customHeight="1" spans="1:4">
      <c r="A12" s="62" t="s">
        <v>53</v>
      </c>
      <c r="B12" s="13"/>
      <c r="C12" s="63" t="s">
        <v>54</v>
      </c>
      <c r="D12" s="14"/>
    </row>
    <row r="13" ht="26.05" customHeight="1" spans="1:4">
      <c r="A13" s="62" t="s">
        <v>55</v>
      </c>
      <c r="B13" s="13"/>
      <c r="C13" s="63" t="s">
        <v>56</v>
      </c>
      <c r="D13" s="14">
        <v>55.820895</v>
      </c>
    </row>
    <row r="14" ht="26.05" customHeight="1" spans="1:4">
      <c r="A14" s="62" t="s">
        <v>57</v>
      </c>
      <c r="B14" s="13"/>
      <c r="C14" s="63" t="s">
        <v>58</v>
      </c>
      <c r="D14" s="14"/>
    </row>
    <row r="15" ht="26.05" customHeight="1" spans="1:4">
      <c r="A15" s="12"/>
      <c r="B15" s="60"/>
      <c r="C15" s="63" t="s">
        <v>59</v>
      </c>
      <c r="D15" s="14">
        <v>295.18744</v>
      </c>
    </row>
    <row r="16" ht="26.05" customHeight="1" spans="1:4">
      <c r="A16" s="12"/>
      <c r="B16" s="60"/>
      <c r="C16" s="63" t="s">
        <v>60</v>
      </c>
      <c r="D16" s="14"/>
    </row>
    <row r="17" ht="26.05" customHeight="1" spans="1:4">
      <c r="A17" s="12"/>
      <c r="B17" s="60"/>
      <c r="C17" s="63" t="s">
        <v>61</v>
      </c>
      <c r="D17" s="14"/>
    </row>
    <row r="18" ht="26.05" customHeight="1" spans="1:4">
      <c r="A18" s="12"/>
      <c r="B18" s="60"/>
      <c r="C18" s="63" t="s">
        <v>62</v>
      </c>
      <c r="D18" s="14"/>
    </row>
    <row r="19" ht="26.05" customHeight="1" spans="1:4">
      <c r="A19" s="12"/>
      <c r="B19" s="60"/>
      <c r="C19" s="63" t="s">
        <v>63</v>
      </c>
      <c r="D19" s="14"/>
    </row>
    <row r="20" ht="26.05" customHeight="1" spans="1:4">
      <c r="A20" s="12"/>
      <c r="B20" s="60"/>
      <c r="C20" s="63" t="s">
        <v>64</v>
      </c>
      <c r="D20" s="14"/>
    </row>
    <row r="21" ht="26.05" customHeight="1" spans="1:4">
      <c r="A21" s="12"/>
      <c r="B21" s="60"/>
      <c r="C21" s="63" t="s">
        <v>65</v>
      </c>
      <c r="D21" s="14"/>
    </row>
    <row r="22" ht="26.05" customHeight="1" spans="1:4">
      <c r="A22" s="12"/>
      <c r="B22" s="60"/>
      <c r="C22" s="63" t="s">
        <v>66</v>
      </c>
      <c r="D22" s="14"/>
    </row>
    <row r="23" ht="26.05" customHeight="1" spans="1:4">
      <c r="A23" s="12"/>
      <c r="B23" s="60"/>
      <c r="C23" s="63" t="s">
        <v>67</v>
      </c>
      <c r="D23" s="14"/>
    </row>
    <row r="24" ht="26.05" customHeight="1" spans="1:4">
      <c r="A24" s="12"/>
      <c r="B24" s="60"/>
      <c r="C24" s="63" t="s">
        <v>68</v>
      </c>
      <c r="D24" s="14"/>
    </row>
    <row r="25" ht="26.05" customHeight="1" spans="1:4">
      <c r="A25" s="12"/>
      <c r="B25" s="60"/>
      <c r="C25" s="63" t="s">
        <v>69</v>
      </c>
      <c r="D25" s="14">
        <v>26.736048</v>
      </c>
    </row>
    <row r="26" ht="26.05" customHeight="1" spans="1:4">
      <c r="A26" s="12"/>
      <c r="B26" s="60"/>
      <c r="C26" s="63" t="s">
        <v>70</v>
      </c>
      <c r="D26" s="14"/>
    </row>
    <row r="27" ht="26.05" customHeight="1" spans="1:4">
      <c r="A27" s="12"/>
      <c r="B27" s="60"/>
      <c r="C27" s="63" t="s">
        <v>71</v>
      </c>
      <c r="D27" s="14"/>
    </row>
    <row r="28" ht="26.05" customHeight="1" spans="1:4">
      <c r="A28" s="12"/>
      <c r="B28" s="60"/>
      <c r="C28" s="63" t="s">
        <v>72</v>
      </c>
      <c r="D28" s="14"/>
    </row>
    <row r="29" ht="26.05" customHeight="1" spans="1:4">
      <c r="A29" s="12"/>
      <c r="B29" s="60"/>
      <c r="C29" s="63" t="s">
        <v>73</v>
      </c>
      <c r="D29" s="14"/>
    </row>
    <row r="30" ht="26.05" customHeight="1" spans="1:4">
      <c r="A30" s="12"/>
      <c r="B30" s="60"/>
      <c r="C30" s="63" t="s">
        <v>74</v>
      </c>
      <c r="D30" s="14"/>
    </row>
    <row r="31" ht="26.05" customHeight="1" spans="1:4">
      <c r="A31" s="12"/>
      <c r="B31" s="60"/>
      <c r="C31" s="63" t="s">
        <v>75</v>
      </c>
      <c r="D31" s="14"/>
    </row>
    <row r="32" ht="26.05" customHeight="1" spans="1:4">
      <c r="A32" s="12"/>
      <c r="B32" s="60"/>
      <c r="C32" s="63" t="s">
        <v>76</v>
      </c>
      <c r="D32" s="14"/>
    </row>
    <row r="33" ht="26.05" customHeight="1" spans="1:4">
      <c r="A33" s="12"/>
      <c r="B33" s="60"/>
      <c r="C33" s="63" t="s">
        <v>77</v>
      </c>
      <c r="D33" s="14"/>
    </row>
    <row r="34" ht="26.05" customHeight="1" spans="1:4">
      <c r="A34" s="12"/>
      <c r="B34" s="60"/>
      <c r="C34" s="63" t="s">
        <v>78</v>
      </c>
      <c r="D34" s="14"/>
    </row>
    <row r="35" ht="26.05" customHeight="1" spans="1:4">
      <c r="A35" s="12"/>
      <c r="B35" s="60"/>
      <c r="C35" s="60"/>
      <c r="D35" s="70"/>
    </row>
    <row r="36" ht="26.05" customHeight="1" spans="1:4">
      <c r="A36" s="12"/>
      <c r="B36" s="13"/>
      <c r="C36" s="60"/>
      <c r="D36" s="14"/>
    </row>
    <row r="37" ht="26.05" customHeight="1" spans="1:4">
      <c r="A37" s="4" t="s">
        <v>79</v>
      </c>
      <c r="B37" s="10">
        <v>377.744383</v>
      </c>
      <c r="C37" s="8" t="s">
        <v>80</v>
      </c>
      <c r="D37" s="11">
        <v>377.744383</v>
      </c>
    </row>
    <row r="38" ht="26.05" customHeight="1" spans="1:4">
      <c r="A38" s="12" t="s">
        <v>81</v>
      </c>
      <c r="B38" s="13"/>
      <c r="C38" s="60" t="s">
        <v>82</v>
      </c>
      <c r="D38" s="14"/>
    </row>
    <row r="39" ht="26.05" customHeight="1" spans="1:4">
      <c r="A39" s="12" t="s">
        <v>83</v>
      </c>
      <c r="B39" s="13"/>
      <c r="C39" s="60"/>
      <c r="D39" s="14"/>
    </row>
    <row r="40" ht="26.05" customHeight="1" spans="1:4">
      <c r="A40" s="12"/>
      <c r="B40" s="13"/>
      <c r="C40" s="60"/>
      <c r="D40" s="14"/>
    </row>
    <row r="41" ht="26.05" customHeight="1" spans="1:4">
      <c r="A41" s="4" t="s">
        <v>84</v>
      </c>
      <c r="B41" s="10">
        <v>377.744383</v>
      </c>
      <c r="C41" s="8" t="s">
        <v>85</v>
      </c>
      <c r="D41" s="11">
        <v>377.744383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19" workbookViewId="0">
      <selection activeCell="B133" sqref="B133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55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65" t="s">
        <v>88</v>
      </c>
      <c r="B5" s="25">
        <v>377.744383</v>
      </c>
    </row>
    <row r="6" ht="26.05" customHeight="1" spans="1:2">
      <c r="A6" s="12" t="s">
        <v>89</v>
      </c>
      <c r="B6" s="25">
        <v>377.744383</v>
      </c>
    </row>
    <row r="7" ht="26.05" customHeight="1" spans="1:2">
      <c r="A7" s="12" t="s">
        <v>90</v>
      </c>
      <c r="B7" s="14"/>
    </row>
    <row r="8" ht="26.05" customHeight="1" spans="1:2">
      <c r="A8" s="65" t="s">
        <v>91</v>
      </c>
      <c r="B8" s="66"/>
    </row>
    <row r="9" ht="26.05" customHeight="1" spans="1:2">
      <c r="A9" s="12" t="s">
        <v>92</v>
      </c>
      <c r="B9" s="14"/>
    </row>
    <row r="10" ht="26.05" customHeight="1" spans="1:2">
      <c r="A10" s="12" t="s">
        <v>93</v>
      </c>
      <c r="B10" s="14"/>
    </row>
    <row r="11" ht="26.05" customHeight="1" spans="1:2">
      <c r="A11" s="12" t="s">
        <v>94</v>
      </c>
      <c r="B11" s="14"/>
    </row>
    <row r="12" ht="26.05" customHeight="1" spans="1:2">
      <c r="A12" s="65" t="s">
        <v>95</v>
      </c>
      <c r="B12" s="66"/>
    </row>
    <row r="13" ht="26.05" customHeight="1" spans="1:2">
      <c r="A13" s="12" t="s">
        <v>96</v>
      </c>
      <c r="B13" s="14"/>
    </row>
    <row r="14" ht="26.05" customHeight="1" spans="1:2">
      <c r="A14" s="12" t="s">
        <v>97</v>
      </c>
      <c r="B14" s="14"/>
    </row>
    <row r="15" ht="26.05" customHeight="1" spans="1:2">
      <c r="A15" s="12" t="s">
        <v>98</v>
      </c>
      <c r="B15" s="14"/>
    </row>
    <row r="16" ht="26.05" customHeight="1" spans="1:2">
      <c r="A16" s="12" t="s">
        <v>99</v>
      </c>
      <c r="B16" s="14"/>
    </row>
    <row r="17" ht="26.05" customHeight="1" spans="1:2">
      <c r="A17" s="12" t="s">
        <v>100</v>
      </c>
      <c r="B17" s="14"/>
    </row>
    <row r="18" ht="26.05" customHeight="1" spans="1:2">
      <c r="A18" s="12" t="s">
        <v>101</v>
      </c>
      <c r="B18" s="14"/>
    </row>
    <row r="19" ht="26.05" customHeight="1" spans="1:2">
      <c r="A19" s="12" t="s">
        <v>102</v>
      </c>
      <c r="B19" s="14"/>
    </row>
    <row r="20" ht="26.05" customHeight="1" spans="1:2">
      <c r="A20" s="12" t="s">
        <v>103</v>
      </c>
      <c r="B20" s="14"/>
    </row>
    <row r="21" ht="26.05" customHeight="1" spans="1:2">
      <c r="A21" s="12" t="s">
        <v>104</v>
      </c>
      <c r="B21" s="14"/>
    </row>
    <row r="22" ht="26.05" customHeight="1" spans="1:2">
      <c r="A22" s="12" t="s">
        <v>105</v>
      </c>
      <c r="B22" s="14"/>
    </row>
    <row r="23" ht="26.05" customHeight="1" spans="1:2">
      <c r="A23" s="12" t="s">
        <v>106</v>
      </c>
      <c r="B23" s="14"/>
    </row>
    <row r="24" ht="26.05" customHeight="1" spans="1:2">
      <c r="A24" s="12" t="s">
        <v>107</v>
      </c>
      <c r="B24" s="14"/>
    </row>
    <row r="25" ht="26.05" customHeight="1" spans="1:2">
      <c r="A25" s="12" t="s">
        <v>108</v>
      </c>
      <c r="B25" s="14"/>
    </row>
    <row r="26" ht="26.05" customHeight="1" spans="1:2">
      <c r="A26" s="12" t="s">
        <v>109</v>
      </c>
      <c r="B26" s="14"/>
    </row>
    <row r="27" ht="26.05" customHeight="1" spans="1:2">
      <c r="A27" s="12" t="s">
        <v>110</v>
      </c>
      <c r="B27" s="14"/>
    </row>
    <row r="28" ht="26.05" customHeight="1" spans="1:2">
      <c r="A28" s="12" t="s">
        <v>111</v>
      </c>
      <c r="B28" s="14"/>
    </row>
    <row r="29" ht="26.05" customHeight="1" spans="1:2">
      <c r="A29" s="12" t="s">
        <v>112</v>
      </c>
      <c r="B29" s="14"/>
    </row>
    <row r="30" ht="26.05" customHeight="1" spans="1:2">
      <c r="A30" s="12" t="s">
        <v>113</v>
      </c>
      <c r="B30" s="14"/>
    </row>
    <row r="31" ht="26.05" customHeight="1" spans="1:2">
      <c r="A31" s="12" t="s">
        <v>114</v>
      </c>
      <c r="B31" s="14"/>
    </row>
    <row r="32" ht="26.05" customHeight="1" spans="1:2">
      <c r="A32" s="12" t="s">
        <v>115</v>
      </c>
      <c r="B32" s="14"/>
    </row>
    <row r="33" ht="26.05" customHeight="1" spans="1:2">
      <c r="A33" s="12" t="s">
        <v>116</v>
      </c>
      <c r="B33" s="14"/>
    </row>
    <row r="34" ht="26.05" customHeight="1" spans="1:2">
      <c r="A34" s="12" t="s">
        <v>117</v>
      </c>
      <c r="B34" s="14"/>
    </row>
    <row r="35" ht="26.05" customHeight="1" spans="1:2">
      <c r="A35" s="12" t="s">
        <v>118</v>
      </c>
      <c r="B35" s="14"/>
    </row>
    <row r="36" ht="26.05" customHeight="1" spans="1:2">
      <c r="A36" s="12" t="s">
        <v>119</v>
      </c>
      <c r="B36" s="14"/>
    </row>
    <row r="37" ht="26.05" customHeight="1" spans="1:2">
      <c r="A37" s="12" t="s">
        <v>120</v>
      </c>
      <c r="B37" s="14"/>
    </row>
    <row r="38" ht="26.05" customHeight="1" spans="1:2">
      <c r="A38" s="12" t="s">
        <v>121</v>
      </c>
      <c r="B38" s="14"/>
    </row>
    <row r="39" ht="26.05" customHeight="1" spans="1:2">
      <c r="A39" s="12" t="s">
        <v>122</v>
      </c>
      <c r="B39" s="14"/>
    </row>
    <row r="40" ht="26.05" customHeight="1" spans="1:2">
      <c r="A40" s="12" t="s">
        <v>123</v>
      </c>
      <c r="B40" s="14"/>
    </row>
    <row r="41" ht="26.05" customHeight="1" spans="1:2">
      <c r="A41" s="12" t="s">
        <v>124</v>
      </c>
      <c r="B41" s="14"/>
    </row>
    <row r="42" ht="26.05" customHeight="1" spans="1:2">
      <c r="A42" s="12" t="s">
        <v>125</v>
      </c>
      <c r="B42" s="14"/>
    </row>
    <row r="43" ht="26.05" customHeight="1" spans="1:2">
      <c r="A43" s="12" t="s">
        <v>126</v>
      </c>
      <c r="B43" s="14"/>
    </row>
    <row r="44" ht="26.05" customHeight="1" spans="1:2">
      <c r="A44" s="12" t="s">
        <v>127</v>
      </c>
      <c r="B44" s="14"/>
    </row>
    <row r="45" ht="26.05" customHeight="1" spans="1:2">
      <c r="A45" s="12" t="s">
        <v>128</v>
      </c>
      <c r="B45" s="14"/>
    </row>
    <row r="46" ht="26.05" customHeight="1" spans="1:2">
      <c r="A46" s="12" t="s">
        <v>129</v>
      </c>
      <c r="B46" s="14"/>
    </row>
    <row r="47" ht="26.05" customHeight="1" spans="1:2">
      <c r="A47" s="65" t="s">
        <v>130</v>
      </c>
      <c r="B47" s="66"/>
    </row>
    <row r="48" ht="26.05" customHeight="1" spans="1:2">
      <c r="A48" s="12" t="s">
        <v>131</v>
      </c>
      <c r="B48" s="14"/>
    </row>
    <row r="49" ht="26.05" customHeight="1" spans="1:2">
      <c r="A49" s="12" t="s">
        <v>132</v>
      </c>
      <c r="B49" s="14"/>
    </row>
    <row r="50" ht="26.05" customHeight="1" spans="1:2">
      <c r="A50" s="12" t="s">
        <v>133</v>
      </c>
      <c r="B50" s="14"/>
    </row>
    <row r="51" ht="26.05" customHeight="1" spans="1:2">
      <c r="A51" s="12" t="s">
        <v>134</v>
      </c>
      <c r="B51" s="14"/>
    </row>
    <row r="52" ht="26.05" customHeight="1" spans="1:2">
      <c r="A52" s="12" t="s">
        <v>135</v>
      </c>
      <c r="B52" s="14"/>
    </row>
    <row r="53" ht="26.05" customHeight="1" spans="1:2">
      <c r="A53" s="12" t="s">
        <v>136</v>
      </c>
      <c r="B53" s="14"/>
    </row>
    <row r="54" ht="26.05" customHeight="1" spans="1:2">
      <c r="A54" s="12" t="s">
        <v>137</v>
      </c>
      <c r="B54" s="14"/>
    </row>
    <row r="55" ht="26.05" customHeight="1" spans="1:2">
      <c r="A55" s="12" t="s">
        <v>138</v>
      </c>
      <c r="B55" s="14"/>
    </row>
    <row r="56" ht="26.05" customHeight="1" spans="1:2">
      <c r="A56" s="12" t="s">
        <v>139</v>
      </c>
      <c r="B56" s="14"/>
    </row>
    <row r="57" ht="26.05" customHeight="1" spans="1:2">
      <c r="A57" s="12" t="s">
        <v>140</v>
      </c>
      <c r="B57" s="14"/>
    </row>
    <row r="58" ht="26.05" customHeight="1" spans="1:2">
      <c r="A58" s="12" t="s">
        <v>141</v>
      </c>
      <c r="B58" s="14"/>
    </row>
    <row r="59" ht="26.05" customHeight="1" spans="1:2">
      <c r="A59" s="12" t="s">
        <v>142</v>
      </c>
      <c r="B59" s="14"/>
    </row>
    <row r="60" ht="26.05" customHeight="1" spans="1:2">
      <c r="A60" s="12" t="s">
        <v>143</v>
      </c>
      <c r="B60" s="14"/>
    </row>
    <row r="61" ht="26.05" customHeight="1" spans="1:2">
      <c r="A61" s="12" t="s">
        <v>144</v>
      </c>
      <c r="B61" s="14"/>
    </row>
    <row r="62" ht="26.05" customHeight="1" spans="1:2">
      <c r="A62" s="12" t="s">
        <v>145</v>
      </c>
      <c r="B62" s="14"/>
    </row>
    <row r="63" ht="26.05" customHeight="1" spans="1:2">
      <c r="A63" s="65" t="s">
        <v>146</v>
      </c>
      <c r="B63" s="66"/>
    </row>
    <row r="64" ht="26.05" customHeight="1" spans="1:2">
      <c r="A64" s="12" t="s">
        <v>147</v>
      </c>
      <c r="B64" s="14"/>
    </row>
    <row r="65" ht="26.05" customHeight="1" spans="1:2">
      <c r="A65" s="12" t="s">
        <v>148</v>
      </c>
      <c r="B65" s="14"/>
    </row>
    <row r="66" ht="26.05" customHeight="1" spans="1:2">
      <c r="A66" s="12" t="s">
        <v>149</v>
      </c>
      <c r="B66" s="14"/>
    </row>
    <row r="67" ht="26.05" customHeight="1" spans="1:2">
      <c r="A67" s="12" t="s">
        <v>150</v>
      </c>
      <c r="B67" s="14"/>
    </row>
    <row r="68" ht="26.05" customHeight="1" spans="1:2">
      <c r="A68" s="12" t="s">
        <v>151</v>
      </c>
      <c r="B68" s="14"/>
    </row>
    <row r="69" ht="26.05" customHeight="1" spans="1:2">
      <c r="A69" s="12" t="s">
        <v>152</v>
      </c>
      <c r="B69" s="14"/>
    </row>
    <row r="70" ht="26.05" customHeight="1" spans="1:2">
      <c r="A70" s="12" t="s">
        <v>153</v>
      </c>
      <c r="B70" s="14"/>
    </row>
    <row r="71" ht="26.05" customHeight="1" spans="1:2">
      <c r="A71" s="12" t="s">
        <v>154</v>
      </c>
      <c r="B71" s="14"/>
    </row>
    <row r="72" ht="26.05" customHeight="1" spans="1:2">
      <c r="A72" s="12" t="s">
        <v>155</v>
      </c>
      <c r="B72" s="14"/>
    </row>
    <row r="73" ht="26.05" customHeight="1" spans="1:2">
      <c r="A73" s="12" t="s">
        <v>156</v>
      </c>
      <c r="B73" s="14"/>
    </row>
    <row r="74" ht="26.05" customHeight="1" spans="1:2">
      <c r="A74" s="65" t="s">
        <v>157</v>
      </c>
      <c r="B74" s="66"/>
    </row>
    <row r="75" ht="26.05" customHeight="1" spans="1:2">
      <c r="A75" s="12" t="s">
        <v>158</v>
      </c>
      <c r="B75" s="14"/>
    </row>
    <row r="76" ht="26.05" customHeight="1" spans="1:2">
      <c r="A76" s="65" t="s">
        <v>159</v>
      </c>
      <c r="B76" s="66"/>
    </row>
    <row r="77" ht="26.05" customHeight="1" spans="1:2">
      <c r="A77" s="12" t="s">
        <v>160</v>
      </c>
      <c r="B77" s="14"/>
    </row>
    <row r="78" ht="26.05" customHeight="1" spans="1:2">
      <c r="A78" s="65" t="s">
        <v>161</v>
      </c>
      <c r="B78" s="66"/>
    </row>
    <row r="79" ht="26.05" customHeight="1" spans="1:2">
      <c r="A79" s="12" t="s">
        <v>162</v>
      </c>
      <c r="B79" s="14"/>
    </row>
    <row r="80" ht="26.05" customHeight="1" spans="1:2">
      <c r="A80" s="12" t="s">
        <v>163</v>
      </c>
      <c r="B80" s="14"/>
    </row>
    <row r="81" ht="26.05" customHeight="1" spans="1:2">
      <c r="A81" s="12" t="s">
        <v>164</v>
      </c>
      <c r="B81" s="14"/>
    </row>
    <row r="82" ht="26.05" customHeight="1" spans="1:2">
      <c r="A82" s="65" t="s">
        <v>165</v>
      </c>
      <c r="B82" s="66"/>
    </row>
    <row r="83" ht="26.05" customHeight="1" spans="1:2">
      <c r="A83" s="65" t="s">
        <v>166</v>
      </c>
      <c r="B83" s="66"/>
    </row>
    <row r="84" ht="26.05" customHeight="1" spans="1:2">
      <c r="A84" s="12" t="s">
        <v>167</v>
      </c>
      <c r="B84" s="14"/>
    </row>
    <row r="85" ht="26.05" customHeight="1" spans="1:2">
      <c r="A85" s="12" t="s">
        <v>168</v>
      </c>
      <c r="B85" s="14"/>
    </row>
    <row r="86" ht="26.05" customHeight="1" spans="1:2">
      <c r="A86" s="12" t="s">
        <v>169</v>
      </c>
      <c r="B86" s="14"/>
    </row>
    <row r="87" ht="26.05" customHeight="1" spans="1:2">
      <c r="A87" s="12" t="s">
        <v>170</v>
      </c>
      <c r="B87" s="14"/>
    </row>
    <row r="88" ht="26.05" customHeight="1" spans="1:2">
      <c r="A88" s="12" t="s">
        <v>171</v>
      </c>
      <c r="B88" s="14"/>
    </row>
    <row r="89" ht="26.05" customHeight="1" spans="1:2">
      <c r="A89" s="12" t="s">
        <v>172</v>
      </c>
      <c r="B89" s="14"/>
    </row>
    <row r="90" ht="26.05" customHeight="1" spans="1:2">
      <c r="A90" s="12" t="s">
        <v>173</v>
      </c>
      <c r="B90" s="14"/>
    </row>
    <row r="91" ht="26.05" customHeight="1" spans="1:2">
      <c r="A91" s="12" t="s">
        <v>174</v>
      </c>
      <c r="B91" s="14"/>
    </row>
    <row r="92" ht="26.05" customHeight="1" spans="1:2">
      <c r="A92" s="12" t="s">
        <v>175</v>
      </c>
      <c r="B92" s="14"/>
    </row>
    <row r="93" ht="26.05" customHeight="1" spans="1:2">
      <c r="A93" s="12" t="s">
        <v>176</v>
      </c>
      <c r="B93" s="14"/>
    </row>
    <row r="94" ht="26.05" customHeight="1" spans="1:2">
      <c r="A94" s="12" t="s">
        <v>177</v>
      </c>
      <c r="B94" s="14"/>
    </row>
    <row r="95" ht="26.05" customHeight="1" spans="1:2">
      <c r="A95" s="12" t="s">
        <v>178</v>
      </c>
      <c r="B95" s="14"/>
    </row>
    <row r="96" ht="26.05" customHeight="1" spans="1:2">
      <c r="A96" s="12" t="s">
        <v>179</v>
      </c>
      <c r="B96" s="14"/>
    </row>
    <row r="97" ht="26.05" customHeight="1" spans="1:2">
      <c r="A97" s="65" t="s">
        <v>180</v>
      </c>
      <c r="B97" s="66"/>
    </row>
    <row r="98" ht="26.05" customHeight="1" spans="1:2">
      <c r="A98" s="12" t="s">
        <v>181</v>
      </c>
      <c r="B98" s="14"/>
    </row>
    <row r="99" ht="26.05" customHeight="1" spans="1:2">
      <c r="A99" s="12" t="s">
        <v>182</v>
      </c>
      <c r="B99" s="14"/>
    </row>
    <row r="100" ht="26.05" customHeight="1" spans="1:2">
      <c r="A100" s="65" t="s">
        <v>183</v>
      </c>
      <c r="B100" s="66"/>
    </row>
    <row r="101" ht="26.05" customHeight="1" spans="1:2">
      <c r="A101" s="12" t="s">
        <v>184</v>
      </c>
      <c r="B101" s="14"/>
    </row>
    <row r="102" ht="26.05" customHeight="1" spans="1:2">
      <c r="A102" s="65" t="s">
        <v>185</v>
      </c>
      <c r="B102" s="66"/>
    </row>
    <row r="103" ht="26.05" customHeight="1" spans="1:2">
      <c r="A103" s="12" t="s">
        <v>186</v>
      </c>
      <c r="B103" s="14"/>
    </row>
    <row r="104" ht="26.05" customHeight="1" spans="1:2">
      <c r="A104" s="12" t="s">
        <v>187</v>
      </c>
      <c r="B104" s="14"/>
    </row>
    <row r="105" ht="26.05" customHeight="1" spans="1:2">
      <c r="A105" s="12" t="s">
        <v>188</v>
      </c>
      <c r="B105" s="14"/>
    </row>
    <row r="106" ht="26.05" customHeight="1" spans="1:2">
      <c r="A106" s="12" t="s">
        <v>189</v>
      </c>
      <c r="B106" s="14"/>
    </row>
    <row r="107" ht="26.05" customHeight="1" spans="1:2">
      <c r="A107" s="12" t="s">
        <v>190</v>
      </c>
      <c r="B107" s="14"/>
    </row>
    <row r="108" ht="26.05" customHeight="1" spans="1:2">
      <c r="A108" s="12" t="s">
        <v>191</v>
      </c>
      <c r="B108" s="14"/>
    </row>
    <row r="109" ht="26.05" customHeight="1" spans="1:2">
      <c r="A109" s="12" t="s">
        <v>192</v>
      </c>
      <c r="B109" s="14"/>
    </row>
    <row r="110" ht="26.05" customHeight="1" spans="1:2">
      <c r="A110" s="12" t="s">
        <v>193</v>
      </c>
      <c r="B110" s="14"/>
    </row>
    <row r="111" ht="26.05" customHeight="1" spans="1:2">
      <c r="A111" s="12" t="s">
        <v>194</v>
      </c>
      <c r="B111" s="14"/>
    </row>
    <row r="112" ht="26.05" customHeight="1" spans="1:2">
      <c r="A112" s="12" t="s">
        <v>195</v>
      </c>
      <c r="B112" s="14"/>
    </row>
    <row r="113" ht="26.05" customHeight="1" spans="1:2">
      <c r="A113" s="12" t="s">
        <v>196</v>
      </c>
      <c r="B113" s="14"/>
    </row>
    <row r="114" ht="26.05" customHeight="1" spans="1:2">
      <c r="A114" s="12" t="s">
        <v>197</v>
      </c>
      <c r="B114" s="14"/>
    </row>
    <row r="115" ht="26.05" customHeight="1" spans="1:2">
      <c r="A115" s="12" t="s">
        <v>198</v>
      </c>
      <c r="B115" s="14"/>
    </row>
    <row r="116" ht="26.05" customHeight="1" spans="1:2">
      <c r="A116" s="12" t="s">
        <v>199</v>
      </c>
      <c r="B116" s="14"/>
    </row>
    <row r="117" ht="26.05" customHeight="1" spans="1:2">
      <c r="A117" s="65" t="s">
        <v>200</v>
      </c>
      <c r="B117" s="66"/>
    </row>
    <row r="118" ht="26.05" customHeight="1" spans="1:2">
      <c r="A118" s="12" t="s">
        <v>201</v>
      </c>
      <c r="B118" s="14"/>
    </row>
    <row r="119" ht="26.05" customHeight="1" spans="1:2">
      <c r="A119" s="12" t="s">
        <v>202</v>
      </c>
      <c r="B119" s="14"/>
    </row>
    <row r="120" ht="26.05" customHeight="1" spans="1:2">
      <c r="A120" s="67" t="s">
        <v>79</v>
      </c>
      <c r="B120" s="14"/>
    </row>
    <row r="121" ht="26.05" customHeight="1" spans="1:2">
      <c r="A121" s="65" t="s">
        <v>203</v>
      </c>
      <c r="B121" s="66"/>
    </row>
    <row r="122" ht="26.05" customHeight="1" spans="1:2">
      <c r="A122" s="65" t="s">
        <v>204</v>
      </c>
      <c r="B122" s="66"/>
    </row>
    <row r="123" ht="26.05" customHeight="1" spans="1:2">
      <c r="A123" s="12" t="s">
        <v>205</v>
      </c>
      <c r="B123" s="14"/>
    </row>
    <row r="124" ht="26.05" customHeight="1" spans="1:2">
      <c r="A124" s="12" t="s">
        <v>206</v>
      </c>
      <c r="B124" s="14"/>
    </row>
    <row r="125" ht="26.05" customHeight="1" spans="1:2">
      <c r="A125" s="12" t="s">
        <v>207</v>
      </c>
      <c r="B125" s="14"/>
    </row>
    <row r="126" ht="26.05" customHeight="1" spans="1:2">
      <c r="A126" s="65" t="s">
        <v>208</v>
      </c>
      <c r="B126" s="66"/>
    </row>
    <row r="127" ht="26.05" customHeight="1" spans="1:2">
      <c r="A127" s="12" t="s">
        <v>209</v>
      </c>
      <c r="B127" s="14"/>
    </row>
    <row r="128" ht="26.05" customHeight="1" spans="1:2">
      <c r="A128" s="65" t="s">
        <v>210</v>
      </c>
      <c r="B128" s="66"/>
    </row>
    <row r="129" ht="26.05" customHeight="1" spans="1:2">
      <c r="A129" s="65" t="s">
        <v>211</v>
      </c>
      <c r="B129" s="66"/>
    </row>
    <row r="130" ht="26.05" customHeight="1" spans="1:2">
      <c r="A130" s="12" t="s">
        <v>212</v>
      </c>
      <c r="B130" s="14"/>
    </row>
    <row r="131" ht="26.05" customHeight="1" spans="1:2">
      <c r="A131" s="12" t="s">
        <v>213</v>
      </c>
      <c r="B131" s="14"/>
    </row>
    <row r="132" ht="26.05" customHeight="1" spans="1:2">
      <c r="A132" s="12" t="s">
        <v>214</v>
      </c>
      <c r="B132" s="14"/>
    </row>
    <row r="133" ht="26.05" customHeight="1" spans="1:2">
      <c r="A133" s="68" t="s">
        <v>84</v>
      </c>
      <c r="B133" s="25">
        <v>377.744383</v>
      </c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B5" sqref="B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  <col min="7" max="7" width="10.37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55"/>
      <c r="B3" s="55"/>
      <c r="C3" s="55"/>
      <c r="D3" s="55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5">
        <v>377.744383</v>
      </c>
      <c r="C5" s="25">
        <f>C68+C123+C152</f>
        <v>377.744383</v>
      </c>
      <c r="D5" s="25"/>
      <c r="E5" s="15"/>
    </row>
    <row r="6" ht="26.05" customHeight="1" spans="1:5">
      <c r="A6" s="9" t="s">
        <v>222</v>
      </c>
      <c r="B6" s="25"/>
      <c r="C6" s="25"/>
      <c r="D6" s="25"/>
      <c r="E6" s="15"/>
    </row>
    <row r="7" ht="26.05" customHeight="1" spans="1:5">
      <c r="A7" s="9" t="s">
        <v>223</v>
      </c>
      <c r="B7" s="25"/>
      <c r="C7" s="25"/>
      <c r="D7" s="25"/>
      <c r="E7" s="15"/>
    </row>
    <row r="8" ht="26.05" customHeight="1" spans="1:5">
      <c r="A8" s="12" t="s">
        <v>224</v>
      </c>
      <c r="B8" s="23"/>
      <c r="C8" s="23"/>
      <c r="D8" s="23"/>
      <c r="E8" s="24"/>
    </row>
    <row r="9" ht="26.05" customHeight="1" spans="1:5">
      <c r="A9" s="12" t="s">
        <v>225</v>
      </c>
      <c r="B9" s="23"/>
      <c r="C9" s="23"/>
      <c r="D9" s="23"/>
      <c r="E9" s="24"/>
    </row>
    <row r="10" ht="26.05" customHeight="1" spans="1:5">
      <c r="A10" s="12" t="s">
        <v>226</v>
      </c>
      <c r="B10" s="23"/>
      <c r="C10" s="23"/>
      <c r="D10" s="23"/>
      <c r="E10" s="24"/>
    </row>
    <row r="11" ht="26.05" customHeight="1" spans="1:5">
      <c r="A11" s="9" t="s">
        <v>227</v>
      </c>
      <c r="B11" s="25"/>
      <c r="C11" s="25"/>
      <c r="D11" s="25"/>
      <c r="E11" s="15"/>
    </row>
    <row r="12" ht="26.05" customHeight="1" spans="1:5">
      <c r="A12" s="12" t="s">
        <v>224</v>
      </c>
      <c r="B12" s="23"/>
      <c r="C12" s="23"/>
      <c r="D12" s="23"/>
      <c r="E12" s="24"/>
    </row>
    <row r="13" ht="26.05" customHeight="1" spans="1:5">
      <c r="A13" s="12" t="s">
        <v>225</v>
      </c>
      <c r="B13" s="23"/>
      <c r="C13" s="23"/>
      <c r="D13" s="23"/>
      <c r="E13" s="24"/>
    </row>
    <row r="14" ht="26.05" customHeight="1" spans="1:5">
      <c r="A14" s="9" t="s">
        <v>228</v>
      </c>
      <c r="B14" s="25"/>
      <c r="C14" s="25"/>
      <c r="D14" s="25"/>
      <c r="E14" s="15"/>
    </row>
    <row r="15" ht="26.05" customHeight="1" spans="1:5">
      <c r="A15" s="12" t="s">
        <v>225</v>
      </c>
      <c r="B15" s="23"/>
      <c r="C15" s="23"/>
      <c r="D15" s="23"/>
      <c r="E15" s="24"/>
    </row>
    <row r="16" ht="26.05" customHeight="1" spans="1:5">
      <c r="A16" s="12" t="s">
        <v>224</v>
      </c>
      <c r="B16" s="23"/>
      <c r="C16" s="23"/>
      <c r="D16" s="23"/>
      <c r="E16" s="24"/>
    </row>
    <row r="17" ht="26.05" customHeight="1" spans="1:5">
      <c r="A17" s="12" t="s">
        <v>229</v>
      </c>
      <c r="B17" s="23"/>
      <c r="C17" s="23"/>
      <c r="D17" s="23"/>
      <c r="E17" s="24"/>
    </row>
    <row r="18" ht="26.05" customHeight="1" spans="1:5">
      <c r="A18" s="9" t="s">
        <v>230</v>
      </c>
      <c r="B18" s="25"/>
      <c r="C18" s="25"/>
      <c r="D18" s="25"/>
      <c r="E18" s="15"/>
    </row>
    <row r="19" ht="26.05" customHeight="1" spans="1:5">
      <c r="A19" s="12" t="s">
        <v>224</v>
      </c>
      <c r="B19" s="23"/>
      <c r="C19" s="23"/>
      <c r="D19" s="23"/>
      <c r="E19" s="24"/>
    </row>
    <row r="20" ht="26.05" customHeight="1" spans="1:5">
      <c r="A20" s="12" t="s">
        <v>225</v>
      </c>
      <c r="B20" s="23"/>
      <c r="C20" s="23"/>
      <c r="D20" s="23"/>
      <c r="E20" s="24"/>
    </row>
    <row r="21" ht="26.05" customHeight="1" spans="1:5">
      <c r="A21" s="9" t="s">
        <v>231</v>
      </c>
      <c r="B21" s="25"/>
      <c r="C21" s="25"/>
      <c r="D21" s="25"/>
      <c r="E21" s="15"/>
    </row>
    <row r="22" ht="26.05" customHeight="1" spans="1:5">
      <c r="A22" s="12" t="s">
        <v>224</v>
      </c>
      <c r="B22" s="23"/>
      <c r="C22" s="23"/>
      <c r="D22" s="23"/>
      <c r="E22" s="24"/>
    </row>
    <row r="23" ht="26.05" customHeight="1" spans="1:5">
      <c r="A23" s="12" t="s">
        <v>225</v>
      </c>
      <c r="B23" s="23"/>
      <c r="C23" s="23"/>
      <c r="D23" s="23"/>
      <c r="E23" s="24"/>
    </row>
    <row r="24" ht="26.05" customHeight="1" spans="1:5">
      <c r="A24" s="9" t="s">
        <v>232</v>
      </c>
      <c r="B24" s="25"/>
      <c r="C24" s="25"/>
      <c r="D24" s="25"/>
      <c r="E24" s="15"/>
    </row>
    <row r="25" ht="26.05" customHeight="1" spans="1:5">
      <c r="A25" s="12" t="s">
        <v>225</v>
      </c>
      <c r="B25" s="23"/>
      <c r="C25" s="23"/>
      <c r="D25" s="23"/>
      <c r="E25" s="24"/>
    </row>
    <row r="26" ht="26.05" customHeight="1" spans="1:5">
      <c r="A26" s="12" t="s">
        <v>224</v>
      </c>
      <c r="B26" s="23"/>
      <c r="C26" s="23"/>
      <c r="D26" s="23"/>
      <c r="E26" s="24"/>
    </row>
    <row r="27" ht="26.05" customHeight="1" spans="1:5">
      <c r="A27" s="12" t="s">
        <v>233</v>
      </c>
      <c r="B27" s="23"/>
      <c r="C27" s="23"/>
      <c r="D27" s="23"/>
      <c r="E27" s="24"/>
    </row>
    <row r="28" ht="26.05" customHeight="1" spans="1:5">
      <c r="A28" s="9" t="s">
        <v>234</v>
      </c>
      <c r="B28" s="25"/>
      <c r="C28" s="25"/>
      <c r="D28" s="25"/>
      <c r="E28" s="15"/>
    </row>
    <row r="29" ht="26.05" customHeight="1" spans="1:5">
      <c r="A29" s="12" t="s">
        <v>224</v>
      </c>
      <c r="B29" s="23"/>
      <c r="C29" s="23"/>
      <c r="D29" s="23"/>
      <c r="E29" s="24"/>
    </row>
    <row r="30" ht="26.05" customHeight="1" spans="1:5">
      <c r="A30" s="12" t="s">
        <v>225</v>
      </c>
      <c r="B30" s="23"/>
      <c r="C30" s="23"/>
      <c r="D30" s="23"/>
      <c r="E30" s="24"/>
    </row>
    <row r="31" ht="26.05" customHeight="1" spans="1:5">
      <c r="A31" s="12" t="s">
        <v>235</v>
      </c>
      <c r="B31" s="23"/>
      <c r="C31" s="23"/>
      <c r="D31" s="23"/>
      <c r="E31" s="24"/>
    </row>
    <row r="32" ht="26.05" customHeight="1" spans="1:5">
      <c r="A32" s="9" t="s">
        <v>236</v>
      </c>
      <c r="B32" s="25"/>
      <c r="C32" s="25"/>
      <c r="D32" s="25"/>
      <c r="E32" s="15"/>
    </row>
    <row r="33" ht="26.05" customHeight="1" spans="1:5">
      <c r="A33" s="12" t="s">
        <v>224</v>
      </c>
      <c r="B33" s="23"/>
      <c r="C33" s="23"/>
      <c r="D33" s="23"/>
      <c r="E33" s="24"/>
    </row>
    <row r="34" ht="26.05" customHeight="1" spans="1:5">
      <c r="A34" s="12" t="s">
        <v>225</v>
      </c>
      <c r="B34" s="23"/>
      <c r="C34" s="23"/>
      <c r="D34" s="23"/>
      <c r="E34" s="24"/>
    </row>
    <row r="35" ht="26.05" customHeight="1" spans="1:5">
      <c r="A35" s="12" t="s">
        <v>237</v>
      </c>
      <c r="B35" s="23"/>
      <c r="C35" s="23"/>
      <c r="D35" s="23"/>
      <c r="E35" s="24"/>
    </row>
    <row r="36" ht="26.05" customHeight="1" spans="1:5">
      <c r="A36" s="9" t="s">
        <v>238</v>
      </c>
      <c r="B36" s="25"/>
      <c r="C36" s="25"/>
      <c r="D36" s="25"/>
      <c r="E36" s="15"/>
    </row>
    <row r="37" ht="26.05" customHeight="1" spans="1:5">
      <c r="A37" s="12" t="s">
        <v>225</v>
      </c>
      <c r="B37" s="23"/>
      <c r="C37" s="23"/>
      <c r="D37" s="23"/>
      <c r="E37" s="24"/>
    </row>
    <row r="38" ht="26.05" customHeight="1" spans="1:5">
      <c r="A38" s="12" t="s">
        <v>224</v>
      </c>
      <c r="B38" s="23"/>
      <c r="C38" s="23"/>
      <c r="D38" s="23"/>
      <c r="E38" s="24"/>
    </row>
    <row r="39" ht="26.05" customHeight="1" spans="1:5">
      <c r="A39" s="12" t="s">
        <v>239</v>
      </c>
      <c r="B39" s="23"/>
      <c r="C39" s="23"/>
      <c r="D39" s="23"/>
      <c r="E39" s="24"/>
    </row>
    <row r="40" ht="26.05" customHeight="1" spans="1:5">
      <c r="A40" s="12" t="s">
        <v>226</v>
      </c>
      <c r="B40" s="23"/>
      <c r="C40" s="23"/>
      <c r="D40" s="23"/>
      <c r="E40" s="24"/>
    </row>
    <row r="41" ht="26.05" customHeight="1" spans="1:5">
      <c r="A41" s="9" t="s">
        <v>240</v>
      </c>
      <c r="B41" s="25"/>
      <c r="C41" s="25"/>
      <c r="D41" s="25"/>
      <c r="E41" s="15"/>
    </row>
    <row r="42" ht="26.05" customHeight="1" spans="1:5">
      <c r="A42" s="12" t="s">
        <v>224</v>
      </c>
      <c r="B42" s="23"/>
      <c r="C42" s="23"/>
      <c r="D42" s="23"/>
      <c r="E42" s="24"/>
    </row>
    <row r="43" ht="26.05" customHeight="1" spans="1:5">
      <c r="A43" s="12" t="s">
        <v>225</v>
      </c>
      <c r="B43" s="23"/>
      <c r="C43" s="23"/>
      <c r="D43" s="23"/>
      <c r="E43" s="24"/>
    </row>
    <row r="44" ht="26.05" customHeight="1" spans="1:5">
      <c r="A44" s="9" t="s">
        <v>241</v>
      </c>
      <c r="B44" s="25"/>
      <c r="C44" s="25"/>
      <c r="D44" s="25"/>
      <c r="E44" s="15"/>
    </row>
    <row r="45" ht="26.05" customHeight="1" spans="1:5">
      <c r="A45" s="12" t="s">
        <v>225</v>
      </c>
      <c r="B45" s="23"/>
      <c r="C45" s="23"/>
      <c r="D45" s="23"/>
      <c r="E45" s="24"/>
    </row>
    <row r="46" ht="26.05" customHeight="1" spans="1:5">
      <c r="A46" s="12" t="s">
        <v>224</v>
      </c>
      <c r="B46" s="23"/>
      <c r="C46" s="23"/>
      <c r="D46" s="23"/>
      <c r="E46" s="24"/>
    </row>
    <row r="47" ht="26.05" customHeight="1" spans="1:5">
      <c r="A47" s="9" t="s">
        <v>242</v>
      </c>
      <c r="B47" s="25"/>
      <c r="C47" s="25"/>
      <c r="D47" s="25"/>
      <c r="E47" s="15"/>
    </row>
    <row r="48" ht="26.05" customHeight="1" spans="1:5">
      <c r="A48" s="12" t="s">
        <v>225</v>
      </c>
      <c r="B48" s="23"/>
      <c r="C48" s="23"/>
      <c r="D48" s="23"/>
      <c r="E48" s="24"/>
    </row>
    <row r="49" ht="26.05" customHeight="1" spans="1:5">
      <c r="A49" s="12" t="s">
        <v>243</v>
      </c>
      <c r="B49" s="23"/>
      <c r="C49" s="23"/>
      <c r="D49" s="23"/>
      <c r="E49" s="24"/>
    </row>
    <row r="50" ht="26.05" customHeight="1" spans="1:5">
      <c r="A50" s="9" t="s">
        <v>244</v>
      </c>
      <c r="B50" s="25"/>
      <c r="C50" s="25"/>
      <c r="D50" s="25"/>
      <c r="E50" s="15"/>
    </row>
    <row r="51" ht="26.05" customHeight="1" spans="1:5">
      <c r="A51" s="12" t="s">
        <v>245</v>
      </c>
      <c r="B51" s="23"/>
      <c r="C51" s="23"/>
      <c r="D51" s="23"/>
      <c r="E51" s="24"/>
    </row>
    <row r="52" ht="26.05" customHeight="1" spans="1:5">
      <c r="A52" s="12" t="s">
        <v>225</v>
      </c>
      <c r="B52" s="23"/>
      <c r="C52" s="23"/>
      <c r="D52" s="23"/>
      <c r="E52" s="24"/>
    </row>
    <row r="53" ht="26.05" customHeight="1" spans="1:5">
      <c r="A53" s="12" t="s">
        <v>224</v>
      </c>
      <c r="B53" s="23"/>
      <c r="C53" s="23"/>
      <c r="D53" s="23"/>
      <c r="E53" s="24"/>
    </row>
    <row r="54" ht="26.05" customHeight="1" spans="1:5">
      <c r="A54" s="12" t="s">
        <v>226</v>
      </c>
      <c r="B54" s="23"/>
      <c r="C54" s="23"/>
      <c r="D54" s="23"/>
      <c r="E54" s="24"/>
    </row>
    <row r="55" ht="26.05" customHeight="1" spans="1:5">
      <c r="A55" s="9" t="s">
        <v>246</v>
      </c>
      <c r="B55" s="25"/>
      <c r="C55" s="25"/>
      <c r="D55" s="25"/>
      <c r="E55" s="15"/>
    </row>
    <row r="56" ht="26.05" customHeight="1" spans="1:5">
      <c r="A56" s="12" t="s">
        <v>224</v>
      </c>
      <c r="B56" s="23"/>
      <c r="C56" s="23"/>
      <c r="D56" s="23"/>
      <c r="E56" s="24"/>
    </row>
    <row r="57" ht="26.05" customHeight="1" spans="1:5">
      <c r="A57" s="12" t="s">
        <v>225</v>
      </c>
      <c r="B57" s="23"/>
      <c r="C57" s="23"/>
      <c r="D57" s="23"/>
      <c r="E57" s="24"/>
    </row>
    <row r="58" ht="26.05" customHeight="1" spans="1:5">
      <c r="A58" s="9" t="s">
        <v>247</v>
      </c>
      <c r="B58" s="25"/>
      <c r="C58" s="25"/>
      <c r="D58" s="25"/>
      <c r="E58" s="15"/>
    </row>
    <row r="59" ht="26.05" customHeight="1" spans="1:5">
      <c r="A59" s="12" t="s">
        <v>224</v>
      </c>
      <c r="B59" s="23"/>
      <c r="C59" s="23"/>
      <c r="D59" s="23"/>
      <c r="E59" s="24"/>
    </row>
    <row r="60" ht="26.05" customHeight="1" spans="1:5">
      <c r="A60" s="12" t="s">
        <v>225</v>
      </c>
      <c r="B60" s="23"/>
      <c r="C60" s="23"/>
      <c r="D60" s="23"/>
      <c r="E60" s="24"/>
    </row>
    <row r="61" ht="26.05" customHeight="1" spans="1:5">
      <c r="A61" s="12" t="s">
        <v>248</v>
      </c>
      <c r="B61" s="23"/>
      <c r="C61" s="23"/>
      <c r="D61" s="23"/>
      <c r="E61" s="24"/>
    </row>
    <row r="62" ht="26.05" customHeight="1" spans="1:5">
      <c r="A62" s="9" t="s">
        <v>249</v>
      </c>
      <c r="B62" s="25"/>
      <c r="C62" s="25"/>
      <c r="D62" s="25"/>
      <c r="E62" s="15"/>
    </row>
    <row r="63" ht="26.05" customHeight="1" spans="1:5">
      <c r="A63" s="12" t="s">
        <v>225</v>
      </c>
      <c r="B63" s="23"/>
      <c r="C63" s="23"/>
      <c r="D63" s="23"/>
      <c r="E63" s="24"/>
    </row>
    <row r="64" ht="26.05" customHeight="1" spans="1:5">
      <c r="A64" s="9" t="s">
        <v>250</v>
      </c>
      <c r="B64" s="25"/>
      <c r="C64" s="25"/>
      <c r="D64" s="25"/>
      <c r="E64" s="15"/>
    </row>
    <row r="65" ht="26.05" customHeight="1" spans="1:5">
      <c r="A65" s="12" t="s">
        <v>224</v>
      </c>
      <c r="B65" s="23"/>
      <c r="C65" s="23"/>
      <c r="D65" s="23"/>
      <c r="E65" s="24"/>
    </row>
    <row r="66" ht="26.05" customHeight="1" spans="1:5">
      <c r="A66" s="9" t="s">
        <v>251</v>
      </c>
      <c r="B66" s="25"/>
      <c r="C66" s="25"/>
      <c r="D66" s="25"/>
      <c r="E66" s="15"/>
    </row>
    <row r="67" ht="26.05" customHeight="1" spans="1:5">
      <c r="A67" s="12" t="s">
        <v>252</v>
      </c>
      <c r="B67" s="23"/>
      <c r="C67" s="23"/>
      <c r="D67" s="23"/>
      <c r="E67" s="24"/>
    </row>
    <row r="68" ht="26.05" customHeight="1" spans="1:5">
      <c r="A68" s="9" t="s">
        <v>253</v>
      </c>
      <c r="B68" s="25">
        <f>C68</f>
        <v>41.368869</v>
      </c>
      <c r="C68" s="25">
        <f>C69+C76</f>
        <v>41.368869</v>
      </c>
      <c r="D68" s="25"/>
      <c r="E68" s="15"/>
    </row>
    <row r="69" ht="26.05" customHeight="1" spans="1:5">
      <c r="A69" s="9" t="s">
        <v>254</v>
      </c>
      <c r="B69" s="25">
        <f>B70+B72</f>
        <v>38.918064</v>
      </c>
      <c r="C69" s="25">
        <f>C70+C72</f>
        <v>38.918064</v>
      </c>
      <c r="D69" s="25"/>
      <c r="E69" s="15"/>
    </row>
    <row r="70" ht="26.05" customHeight="1" spans="1:5">
      <c r="A70" s="12" t="s">
        <v>255</v>
      </c>
      <c r="B70" s="23">
        <f>35.648064</f>
        <v>35.648064</v>
      </c>
      <c r="C70" s="23">
        <f>35.648064</f>
        <v>35.648064</v>
      </c>
      <c r="D70" s="23"/>
      <c r="E70" s="24"/>
    </row>
    <row r="71" ht="26.05" customHeight="1" spans="1:5">
      <c r="A71" s="12" t="s">
        <v>256</v>
      </c>
      <c r="B71" s="23"/>
      <c r="C71" s="23"/>
      <c r="D71" s="23"/>
      <c r="E71" s="24"/>
    </row>
    <row r="72" ht="26.05" customHeight="1" spans="1:5">
      <c r="A72" s="12" t="s">
        <v>257</v>
      </c>
      <c r="B72" s="23">
        <v>3.27</v>
      </c>
      <c r="C72" s="23">
        <v>3.27</v>
      </c>
      <c r="D72" s="23"/>
      <c r="E72" s="24"/>
    </row>
    <row r="73" ht="26.05" customHeight="1" spans="1:5">
      <c r="A73" s="12" t="s">
        <v>258</v>
      </c>
      <c r="B73" s="23"/>
      <c r="C73" s="23"/>
      <c r="D73" s="23"/>
      <c r="E73" s="24"/>
    </row>
    <row r="74" ht="26.05" customHeight="1" spans="1:5">
      <c r="A74" s="12" t="s">
        <v>259</v>
      </c>
      <c r="B74" s="23"/>
      <c r="C74" s="23"/>
      <c r="D74" s="23"/>
      <c r="E74" s="24"/>
    </row>
    <row r="75" ht="26.05" customHeight="1" spans="1:5">
      <c r="A75" s="12" t="s">
        <v>260</v>
      </c>
      <c r="B75" s="23"/>
      <c r="C75" s="23"/>
      <c r="D75" s="23"/>
      <c r="E75" s="24"/>
    </row>
    <row r="76" ht="26.05" customHeight="1" spans="1:5">
      <c r="A76" s="9" t="s">
        <v>261</v>
      </c>
      <c r="B76" s="25">
        <v>2.450805</v>
      </c>
      <c r="C76" s="25">
        <v>2.450805</v>
      </c>
      <c r="D76" s="25"/>
      <c r="E76" s="15"/>
    </row>
    <row r="77" ht="26.05" customHeight="1" spans="1:5">
      <c r="A77" s="12" t="s">
        <v>262</v>
      </c>
      <c r="B77" s="23">
        <v>2.450805</v>
      </c>
      <c r="C77" s="23">
        <v>2.450805</v>
      </c>
      <c r="D77" s="23"/>
      <c r="E77" s="24"/>
    </row>
    <row r="78" ht="26.05" customHeight="1" spans="1:5">
      <c r="A78" s="9" t="s">
        <v>263</v>
      </c>
      <c r="B78" s="25"/>
      <c r="C78" s="25"/>
      <c r="D78" s="25"/>
      <c r="E78" s="15"/>
    </row>
    <row r="79" ht="26.05" customHeight="1" spans="1:5">
      <c r="A79" s="12" t="s">
        <v>264</v>
      </c>
      <c r="B79" s="23"/>
      <c r="C79" s="23"/>
      <c r="D79" s="23"/>
      <c r="E79" s="24"/>
    </row>
    <row r="80" ht="26.05" customHeight="1" spans="1:5">
      <c r="A80" s="12" t="s">
        <v>265</v>
      </c>
      <c r="B80" s="23"/>
      <c r="C80" s="23"/>
      <c r="D80" s="23"/>
      <c r="E80" s="24"/>
    </row>
    <row r="81" ht="26.05" customHeight="1" spans="1:5">
      <c r="A81" s="9" t="s">
        <v>266</v>
      </c>
      <c r="B81" s="25"/>
      <c r="C81" s="25"/>
      <c r="D81" s="25"/>
      <c r="E81" s="15"/>
    </row>
    <row r="82" ht="26.05" customHeight="1" spans="1:5">
      <c r="A82" s="12" t="s">
        <v>226</v>
      </c>
      <c r="B82" s="23"/>
      <c r="C82" s="23"/>
      <c r="D82" s="23"/>
      <c r="E82" s="24"/>
    </row>
    <row r="83" ht="26.05" customHeight="1" spans="1:5">
      <c r="A83" s="12" t="s">
        <v>225</v>
      </c>
      <c r="B83" s="23"/>
      <c r="C83" s="23"/>
      <c r="D83" s="23"/>
      <c r="E83" s="24"/>
    </row>
    <row r="84" ht="26.05" customHeight="1" spans="1:5">
      <c r="A84" s="12" t="s">
        <v>267</v>
      </c>
      <c r="B84" s="23"/>
      <c r="C84" s="23"/>
      <c r="D84" s="23"/>
      <c r="E84" s="24"/>
    </row>
    <row r="85" ht="26.05" customHeight="1" spans="1:5">
      <c r="A85" s="9" t="s">
        <v>268</v>
      </c>
      <c r="B85" s="25"/>
      <c r="C85" s="25"/>
      <c r="D85" s="25"/>
      <c r="E85" s="15"/>
    </row>
    <row r="86" ht="26.05" customHeight="1" spans="1:5">
      <c r="A86" s="12" t="s">
        <v>269</v>
      </c>
      <c r="B86" s="23"/>
      <c r="C86" s="23"/>
      <c r="D86" s="23"/>
      <c r="E86" s="24"/>
    </row>
    <row r="87" ht="26.05" customHeight="1" spans="1:5">
      <c r="A87" s="12" t="s">
        <v>270</v>
      </c>
      <c r="B87" s="23"/>
      <c r="C87" s="23"/>
      <c r="D87" s="23"/>
      <c r="E87" s="24"/>
    </row>
    <row r="88" ht="26.05" customHeight="1" spans="1:5">
      <c r="A88" s="12" t="s">
        <v>271</v>
      </c>
      <c r="B88" s="23"/>
      <c r="C88" s="23"/>
      <c r="D88" s="23"/>
      <c r="E88" s="24"/>
    </row>
    <row r="89" ht="26.05" customHeight="1" spans="1:5">
      <c r="A89" s="9" t="s">
        <v>272</v>
      </c>
      <c r="B89" s="25"/>
      <c r="C89" s="25"/>
      <c r="D89" s="25"/>
      <c r="E89" s="15"/>
    </row>
    <row r="90" ht="26.05" customHeight="1" spans="1:5">
      <c r="A90" s="12" t="s">
        <v>273</v>
      </c>
      <c r="B90" s="23"/>
      <c r="C90" s="23"/>
      <c r="D90" s="23"/>
      <c r="E90" s="24"/>
    </row>
    <row r="91" ht="26.05" customHeight="1" spans="1:5">
      <c r="A91" s="12" t="s">
        <v>274</v>
      </c>
      <c r="B91" s="23"/>
      <c r="C91" s="23"/>
      <c r="D91" s="23"/>
      <c r="E91" s="24"/>
    </row>
    <row r="92" ht="26.05" customHeight="1" spans="1:5">
      <c r="A92" s="9" t="s">
        <v>275</v>
      </c>
      <c r="B92" s="25"/>
      <c r="C92" s="25"/>
      <c r="D92" s="25"/>
      <c r="E92" s="15"/>
    </row>
    <row r="93" ht="26.05" customHeight="1" spans="1:5">
      <c r="A93" s="12" t="s">
        <v>276</v>
      </c>
      <c r="B93" s="23"/>
      <c r="C93" s="23"/>
      <c r="D93" s="23"/>
      <c r="E93" s="24"/>
    </row>
    <row r="94" ht="26.05" customHeight="1" spans="1:5">
      <c r="A94" s="12" t="s">
        <v>225</v>
      </c>
      <c r="B94" s="23"/>
      <c r="C94" s="23"/>
      <c r="D94" s="23"/>
      <c r="E94" s="24"/>
    </row>
    <row r="95" ht="26.05" customHeight="1" spans="1:5">
      <c r="A95" s="12" t="s">
        <v>226</v>
      </c>
      <c r="B95" s="23"/>
      <c r="C95" s="23"/>
      <c r="D95" s="23"/>
      <c r="E95" s="24"/>
    </row>
    <row r="96" ht="26.05" customHeight="1" spans="1:5">
      <c r="A96" s="12" t="s">
        <v>277</v>
      </c>
      <c r="B96" s="23"/>
      <c r="C96" s="23"/>
      <c r="D96" s="23"/>
      <c r="E96" s="24"/>
    </row>
    <row r="97" ht="26.05" customHeight="1" spans="1:5">
      <c r="A97" s="12" t="s">
        <v>278</v>
      </c>
      <c r="B97" s="23"/>
      <c r="C97" s="23"/>
      <c r="D97" s="23"/>
      <c r="E97" s="24"/>
    </row>
    <row r="98" ht="26.05" customHeight="1" spans="1:5">
      <c r="A98" s="12" t="s">
        <v>279</v>
      </c>
      <c r="B98" s="23"/>
      <c r="C98" s="23"/>
      <c r="D98" s="23"/>
      <c r="E98" s="24"/>
    </row>
    <row r="99" ht="26.05" customHeight="1" spans="1:5">
      <c r="A99" s="9" t="s">
        <v>280</v>
      </c>
      <c r="B99" s="25"/>
      <c r="C99" s="25"/>
      <c r="D99" s="25"/>
      <c r="E99" s="15"/>
    </row>
    <row r="100" ht="26.05" customHeight="1" spans="1:5">
      <c r="A100" s="12" t="s">
        <v>281</v>
      </c>
      <c r="B100" s="23"/>
      <c r="C100" s="23"/>
      <c r="D100" s="23"/>
      <c r="E100" s="24"/>
    </row>
    <row r="101" ht="26.05" customHeight="1" spans="1:5">
      <c r="A101" s="9" t="s">
        <v>282</v>
      </c>
      <c r="B101" s="25"/>
      <c r="C101" s="25"/>
      <c r="D101" s="25"/>
      <c r="E101" s="15"/>
    </row>
    <row r="102" ht="26.05" customHeight="1" spans="1:5">
      <c r="A102" s="12" t="s">
        <v>283</v>
      </c>
      <c r="B102" s="23"/>
      <c r="C102" s="23"/>
      <c r="D102" s="23"/>
      <c r="E102" s="24"/>
    </row>
    <row r="103" ht="26.05" customHeight="1" spans="1:5">
      <c r="A103" s="9" t="s">
        <v>284</v>
      </c>
      <c r="B103" s="25"/>
      <c r="C103" s="25"/>
      <c r="D103" s="25"/>
      <c r="E103" s="15"/>
    </row>
    <row r="104" ht="26.05" customHeight="1" spans="1:5">
      <c r="A104" s="12" t="s">
        <v>285</v>
      </c>
      <c r="B104" s="23"/>
      <c r="C104" s="23"/>
      <c r="D104" s="23"/>
      <c r="E104" s="24"/>
    </row>
    <row r="105" ht="26.05" customHeight="1" spans="1:5">
      <c r="A105" s="9" t="s">
        <v>286</v>
      </c>
      <c r="B105" s="25"/>
      <c r="C105" s="25"/>
      <c r="D105" s="25"/>
      <c r="E105" s="15"/>
    </row>
    <row r="106" ht="26.05" customHeight="1" spans="1:5">
      <c r="A106" s="12" t="s">
        <v>224</v>
      </c>
      <c r="B106" s="23"/>
      <c r="C106" s="23"/>
      <c r="D106" s="23"/>
      <c r="E106" s="24"/>
    </row>
    <row r="107" ht="26.05" customHeight="1" spans="1:5">
      <c r="A107" s="12" t="s">
        <v>225</v>
      </c>
      <c r="B107" s="23"/>
      <c r="C107" s="23"/>
      <c r="D107" s="23"/>
      <c r="E107" s="24"/>
    </row>
    <row r="108" ht="26.05" customHeight="1" spans="1:5">
      <c r="A108" s="9" t="s">
        <v>287</v>
      </c>
      <c r="B108" s="25"/>
      <c r="C108" s="25"/>
      <c r="D108" s="25"/>
      <c r="E108" s="15"/>
    </row>
    <row r="109" ht="26.05" customHeight="1" spans="1:5">
      <c r="A109" s="12" t="s">
        <v>288</v>
      </c>
      <c r="B109" s="23"/>
      <c r="C109" s="23"/>
      <c r="D109" s="23"/>
      <c r="E109" s="24"/>
    </row>
    <row r="110" ht="26.05" customHeight="1" spans="1:5">
      <c r="A110" s="12" t="s">
        <v>289</v>
      </c>
      <c r="B110" s="23"/>
      <c r="C110" s="23"/>
      <c r="D110" s="23"/>
      <c r="E110" s="24"/>
    </row>
    <row r="111" ht="26.05" customHeight="1" spans="1:5">
      <c r="A111" s="12" t="s">
        <v>290</v>
      </c>
      <c r="B111" s="23"/>
      <c r="C111" s="23"/>
      <c r="D111" s="23"/>
      <c r="E111" s="24"/>
    </row>
    <row r="112" ht="26.05" customHeight="1" spans="1:5">
      <c r="A112" s="9" t="s">
        <v>291</v>
      </c>
      <c r="B112" s="25"/>
      <c r="C112" s="25"/>
      <c r="D112" s="25"/>
      <c r="E112" s="15"/>
    </row>
    <row r="113" ht="26.05" customHeight="1" spans="1:5">
      <c r="A113" s="12" t="s">
        <v>292</v>
      </c>
      <c r="B113" s="23"/>
      <c r="C113" s="23"/>
      <c r="D113" s="23"/>
      <c r="E113" s="24"/>
    </row>
    <row r="114" ht="26.05" customHeight="1" spans="1:5">
      <c r="A114" s="12" t="s">
        <v>293</v>
      </c>
      <c r="B114" s="23"/>
      <c r="C114" s="23"/>
      <c r="D114" s="23"/>
      <c r="E114" s="24"/>
    </row>
    <row r="115" ht="26.05" customHeight="1" spans="1:5">
      <c r="A115" s="9" t="s">
        <v>294</v>
      </c>
      <c r="B115" s="25"/>
      <c r="C115" s="25"/>
      <c r="D115" s="25"/>
      <c r="E115" s="15"/>
    </row>
    <row r="116" ht="26.05" customHeight="1" spans="1:5">
      <c r="A116" s="12" t="s">
        <v>295</v>
      </c>
      <c r="B116" s="23"/>
      <c r="C116" s="23"/>
      <c r="D116" s="23"/>
      <c r="E116" s="24"/>
    </row>
    <row r="117" ht="26.05" customHeight="1" spans="1:5">
      <c r="A117" s="9" t="s">
        <v>296</v>
      </c>
      <c r="B117" s="25"/>
      <c r="C117" s="25"/>
      <c r="D117" s="25"/>
      <c r="E117" s="15"/>
    </row>
    <row r="118" ht="26.05" customHeight="1" spans="1:5">
      <c r="A118" s="12" t="s">
        <v>224</v>
      </c>
      <c r="B118" s="23"/>
      <c r="C118" s="23"/>
      <c r="D118" s="23"/>
      <c r="E118" s="24"/>
    </row>
    <row r="119" ht="26.05" customHeight="1" spans="1:5">
      <c r="A119" s="12" t="s">
        <v>225</v>
      </c>
      <c r="B119" s="23"/>
      <c r="C119" s="23"/>
      <c r="D119" s="23"/>
      <c r="E119" s="24"/>
    </row>
    <row r="120" ht="26.05" customHeight="1" spans="1:5">
      <c r="A120" s="12" t="s">
        <v>297</v>
      </c>
      <c r="B120" s="23"/>
      <c r="C120" s="23"/>
      <c r="D120" s="23"/>
      <c r="E120" s="24"/>
    </row>
    <row r="121" ht="26.05" customHeight="1" spans="1:5">
      <c r="A121" s="9" t="s">
        <v>298</v>
      </c>
      <c r="B121" s="25"/>
      <c r="C121" s="25"/>
      <c r="D121" s="25"/>
      <c r="E121" s="15"/>
    </row>
    <row r="122" ht="26.05" customHeight="1" spans="1:5">
      <c r="A122" s="12" t="s">
        <v>299</v>
      </c>
      <c r="B122" s="23"/>
      <c r="C122" s="23"/>
      <c r="D122" s="23"/>
      <c r="E122" s="24"/>
    </row>
    <row r="123" ht="26.05" customHeight="1" spans="1:5">
      <c r="A123" s="9" t="s">
        <v>300</v>
      </c>
      <c r="B123" s="25">
        <f>B124+B142</f>
        <v>309.639466</v>
      </c>
      <c r="C123" s="25">
        <f>B123</f>
        <v>309.639466</v>
      </c>
      <c r="D123" s="25"/>
      <c r="E123" s="15"/>
    </row>
    <row r="124" ht="26.05" customHeight="1" spans="1:5">
      <c r="A124" s="9" t="s">
        <v>301</v>
      </c>
      <c r="B124" s="25">
        <v>17.722026</v>
      </c>
      <c r="C124" s="25">
        <v>17.722026</v>
      </c>
      <c r="D124" s="25"/>
      <c r="E124" s="15"/>
    </row>
    <row r="125" ht="26.05" customHeight="1" spans="1:5">
      <c r="A125" s="12" t="s">
        <v>302</v>
      </c>
      <c r="B125" s="23"/>
      <c r="C125" s="23"/>
      <c r="D125" s="23"/>
      <c r="E125" s="24"/>
    </row>
    <row r="126" ht="26.05" customHeight="1" spans="1:5">
      <c r="A126" s="12" t="s">
        <v>303</v>
      </c>
      <c r="B126" s="23">
        <v>17.722026</v>
      </c>
      <c r="C126" s="23">
        <v>17.722026</v>
      </c>
      <c r="D126" s="23"/>
      <c r="E126" s="24"/>
    </row>
    <row r="127" ht="26.05" customHeight="1" spans="1:5">
      <c r="A127" s="9" t="s">
        <v>304</v>
      </c>
      <c r="B127" s="25"/>
      <c r="C127" s="25"/>
      <c r="D127" s="25"/>
      <c r="E127" s="15"/>
    </row>
    <row r="128" ht="26.05" customHeight="1" spans="1:5">
      <c r="A128" s="12" t="s">
        <v>225</v>
      </c>
      <c r="B128" s="23"/>
      <c r="C128" s="23"/>
      <c r="D128" s="23"/>
      <c r="E128" s="24"/>
    </row>
    <row r="129" ht="26.05" customHeight="1" spans="1:5">
      <c r="A129" s="12" t="s">
        <v>226</v>
      </c>
      <c r="B129" s="23"/>
      <c r="C129" s="23"/>
      <c r="D129" s="23"/>
      <c r="E129" s="24"/>
    </row>
    <row r="130" ht="26.05" customHeight="1" spans="1:5">
      <c r="A130" s="9" t="s">
        <v>305</v>
      </c>
      <c r="B130" s="25"/>
      <c r="C130" s="25"/>
      <c r="D130" s="25"/>
      <c r="E130" s="15"/>
    </row>
    <row r="131" ht="26.05" customHeight="1" spans="1:5">
      <c r="A131" s="12" t="s">
        <v>306</v>
      </c>
      <c r="B131" s="23"/>
      <c r="C131" s="23"/>
      <c r="D131" s="23"/>
      <c r="E131" s="24"/>
    </row>
    <row r="132" ht="26.05" customHeight="1" spans="1:5">
      <c r="A132" s="12" t="s">
        <v>307</v>
      </c>
      <c r="B132" s="23"/>
      <c r="C132" s="23"/>
      <c r="D132" s="23"/>
      <c r="E132" s="24"/>
    </row>
    <row r="133" ht="26.05" customHeight="1" spans="1:5">
      <c r="A133" s="12" t="s">
        <v>308</v>
      </c>
      <c r="B133" s="23"/>
      <c r="C133" s="23"/>
      <c r="D133" s="23"/>
      <c r="E133" s="24"/>
    </row>
    <row r="134" ht="26.05" customHeight="1" spans="1:5">
      <c r="A134" s="9" t="s">
        <v>309</v>
      </c>
      <c r="B134" s="25"/>
      <c r="C134" s="25"/>
      <c r="D134" s="25"/>
      <c r="E134" s="15"/>
    </row>
    <row r="135" ht="26.05" customHeight="1" spans="1:5">
      <c r="A135" s="12" t="s">
        <v>310</v>
      </c>
      <c r="B135" s="23"/>
      <c r="C135" s="23"/>
      <c r="D135" s="23"/>
      <c r="E135" s="24"/>
    </row>
    <row r="136" ht="26.05" customHeight="1" spans="1:5">
      <c r="A136" s="12" t="s">
        <v>311</v>
      </c>
      <c r="B136" s="23"/>
      <c r="C136" s="23"/>
      <c r="D136" s="23"/>
      <c r="E136" s="24"/>
    </row>
    <row r="137" ht="26.05" customHeight="1" spans="1:5">
      <c r="A137" s="9" t="s">
        <v>312</v>
      </c>
      <c r="B137" s="25"/>
      <c r="C137" s="25"/>
      <c r="D137" s="25"/>
      <c r="E137" s="15"/>
    </row>
    <row r="138" ht="26.05" customHeight="1" spans="1:5">
      <c r="A138" s="12" t="s">
        <v>313</v>
      </c>
      <c r="B138" s="23"/>
      <c r="C138" s="23"/>
      <c r="D138" s="23"/>
      <c r="E138" s="24"/>
    </row>
    <row r="139" ht="26.05" customHeight="1" spans="1:5">
      <c r="A139" s="9" t="s">
        <v>314</v>
      </c>
      <c r="B139" s="25"/>
      <c r="C139" s="25"/>
      <c r="D139" s="25"/>
      <c r="E139" s="15"/>
    </row>
    <row r="140" ht="26.05" customHeight="1" spans="1:5">
      <c r="A140" s="12" t="s">
        <v>315</v>
      </c>
      <c r="B140" s="23"/>
      <c r="C140" s="23"/>
      <c r="D140" s="23"/>
      <c r="E140" s="24"/>
    </row>
    <row r="141" ht="26.05" customHeight="1" spans="1:5">
      <c r="A141" s="12" t="s">
        <v>316</v>
      </c>
      <c r="B141" s="23"/>
      <c r="C141" s="23"/>
      <c r="D141" s="23"/>
      <c r="E141" s="24"/>
    </row>
    <row r="142" ht="26.05" customHeight="1" spans="1:5">
      <c r="A142" s="9" t="s">
        <v>317</v>
      </c>
      <c r="B142" s="25">
        <v>291.91744</v>
      </c>
      <c r="C142" s="25">
        <v>291.91744</v>
      </c>
      <c r="D142" s="25"/>
      <c r="E142" s="15"/>
    </row>
    <row r="143" ht="26.05" customHeight="1" spans="1:5">
      <c r="A143" s="12" t="s">
        <v>318</v>
      </c>
      <c r="B143" s="23"/>
      <c r="C143" s="23"/>
      <c r="D143" s="23"/>
      <c r="E143" s="24"/>
    </row>
    <row r="144" ht="26.05" customHeight="1" spans="1:5">
      <c r="A144" s="12" t="s">
        <v>319</v>
      </c>
      <c r="B144" s="23">
        <v>291.91744</v>
      </c>
      <c r="C144" s="23">
        <v>291.91744</v>
      </c>
      <c r="D144" s="23"/>
      <c r="E144" s="24"/>
    </row>
    <row r="145" ht="26.05" customHeight="1" spans="1:5">
      <c r="A145" s="9" t="s">
        <v>320</v>
      </c>
      <c r="B145" s="25"/>
      <c r="C145" s="25"/>
      <c r="D145" s="25"/>
      <c r="E145" s="15"/>
    </row>
    <row r="146" ht="26.05" customHeight="1" spans="1:5">
      <c r="A146" s="12" t="s">
        <v>224</v>
      </c>
      <c r="B146" s="23"/>
      <c r="C146" s="23"/>
      <c r="D146" s="23"/>
      <c r="E146" s="24"/>
    </row>
    <row r="147" ht="26.05" customHeight="1" spans="1:5">
      <c r="A147" s="12" t="s">
        <v>225</v>
      </c>
      <c r="B147" s="23"/>
      <c r="C147" s="23"/>
      <c r="D147" s="23"/>
      <c r="E147" s="24"/>
    </row>
    <row r="148" ht="26.05" customHeight="1" spans="1:5">
      <c r="A148" s="9" t="s">
        <v>321</v>
      </c>
      <c r="B148" s="25"/>
      <c r="C148" s="25"/>
      <c r="D148" s="25"/>
      <c r="E148" s="15"/>
    </row>
    <row r="149" ht="26.05" customHeight="1" spans="1:5">
      <c r="A149" s="12" t="s">
        <v>322</v>
      </c>
      <c r="B149" s="23"/>
      <c r="C149" s="23"/>
      <c r="D149" s="23"/>
      <c r="E149" s="24"/>
    </row>
    <row r="150" ht="26.05" customHeight="1" spans="1:5">
      <c r="A150" s="9" t="s">
        <v>323</v>
      </c>
      <c r="B150" s="25"/>
      <c r="C150" s="25"/>
      <c r="D150" s="25"/>
      <c r="E150" s="15"/>
    </row>
    <row r="151" ht="26.05" customHeight="1" spans="1:5">
      <c r="A151" s="12" t="s">
        <v>324</v>
      </c>
      <c r="B151" s="23"/>
      <c r="C151" s="23"/>
      <c r="D151" s="23"/>
      <c r="E151" s="24"/>
    </row>
    <row r="152" ht="26.05" customHeight="1" spans="1:5">
      <c r="A152" s="9" t="s">
        <v>325</v>
      </c>
      <c r="B152" s="25">
        <v>26.736048</v>
      </c>
      <c r="C152" s="25">
        <v>26.736048</v>
      </c>
      <c r="D152" s="25"/>
      <c r="E152" s="15"/>
    </row>
    <row r="153" ht="26.05" customHeight="1" spans="1:5">
      <c r="A153" s="9" t="s">
        <v>326</v>
      </c>
      <c r="B153" s="25">
        <v>26.736048</v>
      </c>
      <c r="C153" s="25">
        <v>26.736048</v>
      </c>
      <c r="D153" s="25"/>
      <c r="E153" s="15"/>
    </row>
    <row r="154" ht="26.05" customHeight="1" spans="1:5">
      <c r="A154" s="12" t="s">
        <v>327</v>
      </c>
      <c r="B154" s="23">
        <v>26.736048</v>
      </c>
      <c r="C154" s="23">
        <v>26.736048</v>
      </c>
      <c r="D154" s="23"/>
      <c r="E154" s="24"/>
    </row>
    <row r="155" ht="26.05" customHeight="1" spans="1:5">
      <c r="A155" s="9" t="s">
        <v>328</v>
      </c>
      <c r="B155" s="25"/>
      <c r="C155" s="25"/>
      <c r="D155" s="25"/>
      <c r="E155" s="15"/>
    </row>
    <row r="156" ht="26.05" customHeight="1" spans="1:5">
      <c r="A156" s="9" t="s">
        <v>329</v>
      </c>
      <c r="B156" s="25"/>
      <c r="C156" s="25"/>
      <c r="D156" s="25"/>
      <c r="E156" s="15"/>
    </row>
    <row r="157" ht="26.05" customHeight="1" spans="1:5">
      <c r="A157" s="12" t="s">
        <v>330</v>
      </c>
      <c r="B157" s="23"/>
      <c r="C157" s="23"/>
      <c r="D157" s="23"/>
      <c r="E157" s="24"/>
    </row>
    <row r="158" ht="26.05" customHeight="1" spans="1:5">
      <c r="A158" s="9" t="s">
        <v>331</v>
      </c>
      <c r="B158" s="25"/>
      <c r="C158" s="25"/>
      <c r="D158" s="25"/>
      <c r="E158" s="15"/>
    </row>
    <row r="159" ht="26.05" customHeight="1" spans="1:5">
      <c r="A159" s="12" t="s">
        <v>332</v>
      </c>
      <c r="B159" s="23"/>
      <c r="C159" s="23"/>
      <c r="D159" s="23"/>
      <c r="E159" s="24"/>
    </row>
    <row r="160" ht="26.05" customHeight="1" spans="1:5">
      <c r="A160" s="9" t="s">
        <v>333</v>
      </c>
      <c r="B160" s="25"/>
      <c r="C160" s="25"/>
      <c r="D160" s="25"/>
      <c r="E160" s="15"/>
    </row>
    <row r="161" ht="26.05" customHeight="1" spans="1:5">
      <c r="A161" s="12" t="s">
        <v>225</v>
      </c>
      <c r="B161" s="23"/>
      <c r="C161" s="23"/>
      <c r="D161" s="23"/>
      <c r="E161" s="24"/>
    </row>
    <row r="162" ht="26.05" customHeight="1" spans="1:5">
      <c r="A162" s="12" t="s">
        <v>334</v>
      </c>
      <c r="B162" s="23"/>
      <c r="C162" s="23"/>
      <c r="D162" s="23"/>
      <c r="E162" s="24"/>
    </row>
    <row r="163" ht="26.05" customHeight="1" spans="1:5">
      <c r="A163" s="12" t="s">
        <v>224</v>
      </c>
      <c r="B163" s="23"/>
      <c r="C163" s="23"/>
      <c r="D163" s="23"/>
      <c r="E163" s="24"/>
    </row>
    <row r="164" ht="26.05" customHeight="1" spans="1:5">
      <c r="A164" s="12" t="s">
        <v>335</v>
      </c>
      <c r="B164" s="23"/>
      <c r="C164" s="23"/>
      <c r="D164" s="23"/>
      <c r="E164" s="24"/>
    </row>
    <row r="165" ht="26.05" customHeight="1" spans="1:5">
      <c r="A165" s="12" t="s">
        <v>336</v>
      </c>
      <c r="B165" s="23"/>
      <c r="C165" s="23"/>
      <c r="D165" s="23"/>
      <c r="E165" s="24"/>
    </row>
    <row r="166" ht="26.05" customHeight="1" spans="1:5">
      <c r="A166" s="12" t="s">
        <v>337</v>
      </c>
      <c r="B166" s="23"/>
      <c r="C166" s="23"/>
      <c r="D166" s="23"/>
      <c r="E166" s="24"/>
    </row>
    <row r="167" ht="26.05" customHeight="1" spans="1:5">
      <c r="A167" s="12" t="s">
        <v>338</v>
      </c>
      <c r="B167" s="23"/>
      <c r="C167" s="23"/>
      <c r="D167" s="23"/>
      <c r="E167" s="24"/>
    </row>
    <row r="168" ht="26.05" customHeight="1" spans="1:5">
      <c r="A168" s="12" t="s">
        <v>339</v>
      </c>
      <c r="B168" s="23"/>
      <c r="C168" s="23"/>
      <c r="D168" s="23"/>
      <c r="E168" s="24"/>
    </row>
    <row r="169" ht="26.05" customHeight="1" spans="1:5">
      <c r="A169" s="9" t="s">
        <v>340</v>
      </c>
      <c r="B169" s="25"/>
      <c r="C169" s="25"/>
      <c r="D169" s="25"/>
      <c r="E169" s="15"/>
    </row>
    <row r="170" ht="26.05" customHeight="1" spans="1:5">
      <c r="A170" s="12" t="s">
        <v>341</v>
      </c>
      <c r="B170" s="23"/>
      <c r="C170" s="23"/>
      <c r="D170" s="23"/>
      <c r="E170" s="24"/>
    </row>
    <row r="171" ht="26.05" customHeight="1" spans="1:5">
      <c r="A171" s="9" t="s">
        <v>342</v>
      </c>
      <c r="B171" s="25"/>
      <c r="C171" s="25"/>
      <c r="D171" s="25"/>
      <c r="E171" s="15"/>
    </row>
    <row r="172" ht="26.05" customHeight="1" spans="1:5">
      <c r="A172" s="12" t="s">
        <v>226</v>
      </c>
      <c r="B172" s="23"/>
      <c r="C172" s="23"/>
      <c r="D172" s="23"/>
      <c r="E172" s="24"/>
    </row>
    <row r="173" ht="26.05" customHeight="1" spans="1:5">
      <c r="A173" s="12" t="s">
        <v>225</v>
      </c>
      <c r="B173" s="23"/>
      <c r="C173" s="23"/>
      <c r="D173" s="23"/>
      <c r="E173" s="24"/>
    </row>
    <row r="174" ht="26.05" customHeight="1" spans="1:5">
      <c r="A174" s="9" t="s">
        <v>343</v>
      </c>
      <c r="B174" s="25"/>
      <c r="C174" s="25"/>
      <c r="D174" s="25"/>
      <c r="E174" s="15"/>
    </row>
    <row r="175" ht="26.05" customHeight="1" spans="1:5">
      <c r="A175" s="9" t="s">
        <v>344</v>
      </c>
      <c r="B175" s="25"/>
      <c r="C175" s="25"/>
      <c r="D175" s="25"/>
      <c r="E175" s="15"/>
    </row>
    <row r="176" ht="26.05" customHeight="1" spans="1:5">
      <c r="A176" s="12" t="s">
        <v>225</v>
      </c>
      <c r="B176" s="23"/>
      <c r="C176" s="23"/>
      <c r="D176" s="23"/>
      <c r="E176" s="24"/>
    </row>
    <row r="177" ht="26.05" customHeight="1" spans="1:5">
      <c r="A177" s="12" t="s">
        <v>224</v>
      </c>
      <c r="B177" s="23"/>
      <c r="C177" s="23"/>
      <c r="D177" s="23"/>
      <c r="E177" s="24"/>
    </row>
    <row r="178" ht="26.05" customHeight="1" spans="1:5">
      <c r="A178" s="9" t="s">
        <v>345</v>
      </c>
      <c r="B178" s="25"/>
      <c r="C178" s="25"/>
      <c r="D178" s="25"/>
      <c r="E178" s="15"/>
    </row>
    <row r="179" ht="26.05" customHeight="1" spans="1:5">
      <c r="A179" s="12" t="s">
        <v>224</v>
      </c>
      <c r="B179" s="23"/>
      <c r="C179" s="23"/>
      <c r="D179" s="23"/>
      <c r="E179" s="24"/>
    </row>
    <row r="180" ht="26.05" customHeight="1" spans="1:5">
      <c r="A180" s="12" t="s">
        <v>225</v>
      </c>
      <c r="B180" s="23"/>
      <c r="C180" s="23"/>
      <c r="D180" s="23"/>
      <c r="E180" s="24"/>
    </row>
    <row r="181" ht="26.05" customHeight="1" spans="1:5">
      <c r="A181" s="9" t="s">
        <v>346</v>
      </c>
      <c r="B181" s="25"/>
      <c r="C181" s="25"/>
      <c r="D181" s="25"/>
      <c r="E181" s="15"/>
    </row>
    <row r="182" ht="26.05" customHeight="1" spans="1:5">
      <c r="A182" s="12" t="s">
        <v>225</v>
      </c>
      <c r="B182" s="23"/>
      <c r="C182" s="23"/>
      <c r="D182" s="23"/>
      <c r="E182" s="24"/>
    </row>
    <row r="183" ht="26.05" customHeight="1" spans="1:5">
      <c r="A183" s="9" t="s">
        <v>347</v>
      </c>
      <c r="B183" s="25"/>
      <c r="C183" s="25"/>
      <c r="D183" s="25"/>
      <c r="E183" s="15"/>
    </row>
    <row r="184" ht="26.05" customHeight="1" spans="1:5">
      <c r="A184" s="12" t="s">
        <v>225</v>
      </c>
      <c r="B184" s="23"/>
      <c r="C184" s="23"/>
      <c r="D184" s="23"/>
      <c r="E184" s="24"/>
    </row>
    <row r="185" ht="26.05" customHeight="1" spans="1:5">
      <c r="A185" s="12" t="s">
        <v>224</v>
      </c>
      <c r="B185" s="23"/>
      <c r="C185" s="23"/>
      <c r="D185" s="23"/>
      <c r="E185" s="24"/>
    </row>
    <row r="186" ht="26.05" customHeight="1" spans="1:5">
      <c r="A186" s="9" t="s">
        <v>348</v>
      </c>
      <c r="B186" s="25"/>
      <c r="C186" s="25"/>
      <c r="D186" s="25"/>
      <c r="E186" s="15"/>
    </row>
    <row r="187" ht="26.05" customHeight="1" spans="1:5">
      <c r="A187" s="9" t="s">
        <v>349</v>
      </c>
      <c r="B187" s="25"/>
      <c r="C187" s="25"/>
      <c r="D187" s="25"/>
      <c r="E187" s="15"/>
    </row>
    <row r="188" ht="26.05" customHeight="1" spans="1:5">
      <c r="A188" s="12" t="s">
        <v>225</v>
      </c>
      <c r="B188" s="23"/>
      <c r="C188" s="23"/>
      <c r="D188" s="23"/>
      <c r="E188" s="24"/>
    </row>
    <row r="189" ht="26.05" customHeight="1" spans="1:5">
      <c r="A189" s="12" t="s">
        <v>226</v>
      </c>
      <c r="B189" s="23"/>
      <c r="C189" s="23"/>
      <c r="D189" s="23"/>
      <c r="E189" s="24"/>
    </row>
    <row r="190" ht="26.05" customHeight="1" spans="1:5">
      <c r="A190" s="9" t="s">
        <v>350</v>
      </c>
      <c r="B190" s="25"/>
      <c r="C190" s="25"/>
      <c r="D190" s="25"/>
      <c r="E190" s="15"/>
    </row>
    <row r="191" ht="26.05" customHeight="1" spans="1:5">
      <c r="A191" s="12" t="s">
        <v>351</v>
      </c>
      <c r="B191" s="23"/>
      <c r="C191" s="23"/>
      <c r="D191" s="23"/>
      <c r="E191" s="24"/>
    </row>
    <row r="192" ht="26.05" customHeight="1" spans="1:5">
      <c r="A192" s="9" t="s">
        <v>352</v>
      </c>
      <c r="B192" s="25"/>
      <c r="C192" s="25"/>
      <c r="D192" s="25"/>
      <c r="E192" s="15"/>
    </row>
    <row r="193" ht="26.05" customHeight="1" spans="1:5">
      <c r="A193" s="12" t="s">
        <v>353</v>
      </c>
      <c r="B193" s="23"/>
      <c r="C193" s="23"/>
      <c r="D193" s="23"/>
      <c r="E193" s="24"/>
    </row>
    <row r="194" ht="26.05" customHeight="1" spans="1:5">
      <c r="A194" s="12" t="s">
        <v>354</v>
      </c>
      <c r="B194" s="23"/>
      <c r="C194" s="23"/>
      <c r="D194" s="23"/>
      <c r="E194" s="24"/>
    </row>
    <row r="195" ht="26.05" customHeight="1" spans="1:5">
      <c r="A195" s="12" t="s">
        <v>355</v>
      </c>
      <c r="B195" s="23"/>
      <c r="C195" s="23"/>
      <c r="D195" s="23"/>
      <c r="E195" s="24"/>
    </row>
    <row r="196" ht="26.05" customHeight="1" spans="1:5">
      <c r="A196" s="12" t="s">
        <v>356</v>
      </c>
      <c r="B196" s="23"/>
      <c r="C196" s="23"/>
      <c r="D196" s="23"/>
      <c r="E196" s="24"/>
    </row>
    <row r="197" ht="26.05" customHeight="1" spans="1:5">
      <c r="A197" s="9" t="s">
        <v>357</v>
      </c>
      <c r="B197" s="25"/>
      <c r="C197" s="25"/>
      <c r="D197" s="25"/>
      <c r="E197" s="15"/>
    </row>
    <row r="198" ht="26.05" customHeight="1" spans="1:5">
      <c r="A198" s="12" t="s">
        <v>358</v>
      </c>
      <c r="B198" s="23"/>
      <c r="C198" s="23"/>
      <c r="D198" s="23"/>
      <c r="E198" s="24"/>
    </row>
    <row r="199" ht="26.05" customHeight="1" spans="1:5">
      <c r="A199" s="9" t="s">
        <v>359</v>
      </c>
      <c r="B199" s="25"/>
      <c r="C199" s="25"/>
      <c r="D199" s="25"/>
      <c r="E199" s="15"/>
    </row>
    <row r="200" ht="26.05" customHeight="1" spans="1:5">
      <c r="A200" s="12" t="s">
        <v>360</v>
      </c>
      <c r="B200" s="23"/>
      <c r="C200" s="23"/>
      <c r="D200" s="23"/>
      <c r="E200" s="24"/>
    </row>
    <row r="201" ht="26.05" customHeight="1" spans="1:5">
      <c r="A201" s="9" t="s">
        <v>361</v>
      </c>
      <c r="B201" s="25"/>
      <c r="C201" s="25"/>
      <c r="D201" s="25"/>
      <c r="E201" s="15"/>
    </row>
    <row r="202" ht="26.05" customHeight="1" spans="1:5">
      <c r="A202" s="9" t="s">
        <v>362</v>
      </c>
      <c r="B202" s="25"/>
      <c r="C202" s="25"/>
      <c r="D202" s="25"/>
      <c r="E202" s="15"/>
    </row>
    <row r="203" ht="26.05" customHeight="1" spans="1:5">
      <c r="A203" s="12" t="s">
        <v>225</v>
      </c>
      <c r="B203" s="23"/>
      <c r="C203" s="23"/>
      <c r="D203" s="23"/>
      <c r="E203" s="24"/>
    </row>
    <row r="204" ht="26.05" customHeight="1" spans="1:5">
      <c r="A204" s="12" t="s">
        <v>224</v>
      </c>
      <c r="B204" s="23"/>
      <c r="C204" s="23"/>
      <c r="D204" s="23"/>
      <c r="E204" s="24"/>
    </row>
    <row r="205" ht="26.05" customHeight="1" spans="1:5">
      <c r="A205" s="9" t="s">
        <v>363</v>
      </c>
      <c r="B205" s="25"/>
      <c r="C205" s="25"/>
      <c r="D205" s="25"/>
      <c r="E205" s="15"/>
    </row>
    <row r="206" ht="26.05" customHeight="1" spans="1:5">
      <c r="A206" s="12" t="s">
        <v>225</v>
      </c>
      <c r="B206" s="23"/>
      <c r="C206" s="23"/>
      <c r="D206" s="23"/>
      <c r="E206" s="24"/>
    </row>
    <row r="207" ht="26.05" customHeight="1" spans="1:5">
      <c r="A207" s="9" t="s">
        <v>364</v>
      </c>
      <c r="B207" s="25"/>
      <c r="C207" s="25"/>
      <c r="D207" s="25"/>
      <c r="E207" s="15"/>
    </row>
    <row r="208" ht="26.05" customHeight="1" spans="1:5">
      <c r="A208" s="9" t="s">
        <v>365</v>
      </c>
      <c r="B208" s="25"/>
      <c r="C208" s="25"/>
      <c r="D208" s="25"/>
      <c r="E208" s="15"/>
    </row>
    <row r="209" ht="26.05" customHeight="1" spans="1:5">
      <c r="A209" s="12" t="s">
        <v>366</v>
      </c>
      <c r="B209" s="23"/>
      <c r="C209" s="23"/>
      <c r="D209" s="23"/>
      <c r="E209" s="24"/>
    </row>
    <row r="210" ht="26.05" customHeight="1" spans="1:5">
      <c r="A210" s="12" t="s">
        <v>225</v>
      </c>
      <c r="B210" s="23"/>
      <c r="C210" s="23"/>
      <c r="D210" s="23"/>
      <c r="E210" s="24"/>
    </row>
    <row r="211" ht="26.05" customHeight="1" spans="1:5">
      <c r="A211" s="12" t="s">
        <v>226</v>
      </c>
      <c r="B211" s="23"/>
      <c r="C211" s="23"/>
      <c r="D211" s="23"/>
      <c r="E211" s="24"/>
    </row>
    <row r="212" ht="26.05" customHeight="1" spans="1:5">
      <c r="A212" s="12" t="s">
        <v>285</v>
      </c>
      <c r="B212" s="23"/>
      <c r="C212" s="23"/>
      <c r="D212" s="23"/>
      <c r="E212" s="24"/>
    </row>
    <row r="213" ht="26.05" customHeight="1" spans="1:5">
      <c r="A213" s="12" t="s">
        <v>367</v>
      </c>
      <c r="B213" s="23"/>
      <c r="C213" s="23"/>
      <c r="D213" s="23"/>
      <c r="E213" s="24"/>
    </row>
    <row r="214" ht="26.05" customHeight="1" spans="1:5">
      <c r="A214" s="12" t="s">
        <v>368</v>
      </c>
      <c r="B214" s="23"/>
      <c r="C214" s="23"/>
      <c r="D214" s="23"/>
      <c r="E214" s="24"/>
    </row>
    <row r="215" ht="26.05" customHeight="1" spans="1:5">
      <c r="A215" s="9" t="s">
        <v>369</v>
      </c>
      <c r="B215" s="25"/>
      <c r="C215" s="25"/>
      <c r="D215" s="25"/>
      <c r="E215" s="15"/>
    </row>
    <row r="216" ht="26.05" customHeight="1" spans="1:5">
      <c r="A216" s="12" t="s">
        <v>370</v>
      </c>
      <c r="B216" s="23"/>
      <c r="C216" s="23"/>
      <c r="D216" s="23"/>
      <c r="E216" s="24"/>
    </row>
    <row r="217" ht="26.05" customHeight="1" spans="1:5">
      <c r="A217" s="12" t="s">
        <v>371</v>
      </c>
      <c r="B217" s="23"/>
      <c r="C217" s="23"/>
      <c r="D217" s="23"/>
      <c r="E217" s="24"/>
    </row>
    <row r="218" ht="26.05" customHeight="1" spans="1:5">
      <c r="A218" s="9" t="s">
        <v>372</v>
      </c>
      <c r="B218" s="25"/>
      <c r="C218" s="25"/>
      <c r="D218" s="25"/>
      <c r="E218" s="15"/>
    </row>
    <row r="219" ht="26.05" customHeight="1" spans="1:5">
      <c r="A219" s="12" t="s">
        <v>285</v>
      </c>
      <c r="B219" s="23"/>
      <c r="C219" s="23"/>
      <c r="D219" s="23"/>
      <c r="E219" s="24"/>
    </row>
    <row r="220" ht="26.05" customHeight="1" spans="1:5">
      <c r="A220" s="12" t="s">
        <v>373</v>
      </c>
      <c r="B220" s="23"/>
      <c r="C220" s="23"/>
      <c r="D220" s="23"/>
      <c r="E220" s="24"/>
    </row>
    <row r="221" ht="26.05" customHeight="1" spans="1:5">
      <c r="A221" s="9" t="s">
        <v>374</v>
      </c>
      <c r="B221" s="25"/>
      <c r="C221" s="25"/>
      <c r="D221" s="25"/>
      <c r="E221" s="15"/>
    </row>
    <row r="222" ht="26.05" customHeight="1" spans="1:5">
      <c r="A222" s="12" t="s">
        <v>285</v>
      </c>
      <c r="B222" s="23"/>
      <c r="C222" s="23"/>
      <c r="D222" s="23"/>
      <c r="E222" s="24"/>
    </row>
    <row r="223" ht="26.05" customHeight="1" spans="1:5">
      <c r="A223" s="9" t="s">
        <v>375</v>
      </c>
      <c r="B223" s="25"/>
      <c r="C223" s="25"/>
      <c r="D223" s="25"/>
      <c r="E223" s="15"/>
    </row>
    <row r="224" ht="26.05" customHeight="1" spans="1:5">
      <c r="A224" s="9" t="s">
        <v>376</v>
      </c>
      <c r="B224" s="25"/>
      <c r="C224" s="25"/>
      <c r="D224" s="25"/>
      <c r="E224" s="15"/>
    </row>
    <row r="225" ht="26.05" customHeight="1" spans="1:5">
      <c r="A225" s="12" t="s">
        <v>224</v>
      </c>
      <c r="B225" s="23"/>
      <c r="C225" s="23"/>
      <c r="D225" s="23"/>
      <c r="E225" s="24"/>
    </row>
    <row r="226" ht="26.05" customHeight="1" spans="1:5">
      <c r="A226" s="12" t="s">
        <v>225</v>
      </c>
      <c r="B226" s="23"/>
      <c r="C226" s="23"/>
      <c r="D226" s="23"/>
      <c r="E226" s="24"/>
    </row>
    <row r="227" ht="26.05" customHeight="1" spans="1:5">
      <c r="A227" s="12" t="s">
        <v>377</v>
      </c>
      <c r="B227" s="23"/>
      <c r="C227" s="23"/>
      <c r="D227" s="23"/>
      <c r="E227" s="24"/>
    </row>
    <row r="228" ht="26.05" customHeight="1" spans="1:5">
      <c r="A228" s="9" t="s">
        <v>378</v>
      </c>
      <c r="B228" s="25"/>
      <c r="C228" s="25"/>
      <c r="D228" s="25"/>
      <c r="E228" s="15"/>
    </row>
    <row r="229" ht="26.05" customHeight="1" spans="1:5">
      <c r="A229" s="12" t="s">
        <v>379</v>
      </c>
      <c r="B229" s="23"/>
      <c r="C229" s="23"/>
      <c r="D229" s="23"/>
      <c r="E229" s="24"/>
    </row>
    <row r="230" ht="26.05" customHeight="1" spans="1:5">
      <c r="A230" s="9" t="s">
        <v>380</v>
      </c>
      <c r="B230" s="25"/>
      <c r="C230" s="25"/>
      <c r="D230" s="25"/>
      <c r="E230" s="15"/>
    </row>
    <row r="231" ht="26.05" customHeight="1" spans="1:5">
      <c r="A231" s="12" t="s">
        <v>381</v>
      </c>
      <c r="B231" s="23"/>
      <c r="C231" s="23"/>
      <c r="D231" s="23"/>
      <c r="E231" s="24"/>
    </row>
    <row r="232" ht="26.05" customHeight="1" spans="1:5">
      <c r="A232" s="9" t="s">
        <v>382</v>
      </c>
      <c r="B232" s="25"/>
      <c r="C232" s="25"/>
      <c r="D232" s="25"/>
      <c r="E232" s="15"/>
    </row>
    <row r="233" ht="26.05" customHeight="1" spans="1:5">
      <c r="A233" s="12" t="s">
        <v>225</v>
      </c>
      <c r="B233" s="23"/>
      <c r="C233" s="23"/>
      <c r="D233" s="23"/>
      <c r="E233" s="24"/>
    </row>
    <row r="234" ht="26.05" customHeight="1" spans="1:5">
      <c r="A234" s="9" t="s">
        <v>383</v>
      </c>
      <c r="B234" s="25"/>
      <c r="C234" s="25"/>
      <c r="D234" s="25"/>
      <c r="E234" s="15"/>
    </row>
    <row r="235" ht="26.05" customHeight="1" spans="1:5">
      <c r="A235" s="9" t="s">
        <v>384</v>
      </c>
      <c r="B235" s="25"/>
      <c r="C235" s="25"/>
      <c r="D235" s="25"/>
      <c r="E235" s="15"/>
    </row>
    <row r="236" ht="26.05" customHeight="1" spans="1:5">
      <c r="A236" s="12" t="s">
        <v>385</v>
      </c>
      <c r="B236" s="23"/>
      <c r="C236" s="23"/>
      <c r="D236" s="23"/>
      <c r="E236" s="24"/>
    </row>
    <row r="237" ht="26.05" customHeight="1" spans="1:5">
      <c r="A237" s="9" t="s">
        <v>386</v>
      </c>
      <c r="B237" s="25"/>
      <c r="C237" s="25"/>
      <c r="D237" s="25"/>
      <c r="E237" s="15"/>
    </row>
    <row r="238" ht="26.05" customHeight="1" spans="1:5">
      <c r="A238" s="9" t="s">
        <v>387</v>
      </c>
      <c r="B238" s="25"/>
      <c r="C238" s="25"/>
      <c r="D238" s="25"/>
      <c r="E238" s="15"/>
    </row>
    <row r="239" ht="26.05" customHeight="1" spans="1:5">
      <c r="A239" s="12" t="s">
        <v>388</v>
      </c>
      <c r="B239" s="23"/>
      <c r="C239" s="23"/>
      <c r="D239" s="23"/>
      <c r="E239" s="24"/>
    </row>
    <row r="240" ht="26.05" customHeight="1" spans="1:5">
      <c r="A240" s="9" t="s">
        <v>389</v>
      </c>
      <c r="B240" s="25"/>
      <c r="C240" s="25"/>
      <c r="D240" s="25"/>
      <c r="E240" s="15"/>
    </row>
    <row r="241" ht="26.05" customHeight="1" spans="1:5">
      <c r="A241" s="9" t="s">
        <v>390</v>
      </c>
      <c r="B241" s="25"/>
      <c r="C241" s="25"/>
      <c r="D241" s="25"/>
      <c r="E241" s="15"/>
    </row>
    <row r="242" ht="26.05" customHeight="1" spans="1:5">
      <c r="A242" s="12" t="s">
        <v>391</v>
      </c>
      <c r="B242" s="23"/>
      <c r="C242" s="23"/>
      <c r="D242" s="23"/>
      <c r="E242" s="24"/>
    </row>
    <row r="243" ht="26.05" customHeight="1" spans="1:5">
      <c r="A243" s="9" t="s">
        <v>392</v>
      </c>
      <c r="B243" s="25"/>
      <c r="C243" s="25"/>
      <c r="D243" s="25"/>
      <c r="E243" s="15"/>
    </row>
    <row r="244" ht="26.05" customHeight="1" spans="1:5">
      <c r="A244" s="12" t="s">
        <v>225</v>
      </c>
      <c r="B244" s="23"/>
      <c r="C244" s="23"/>
      <c r="D244" s="23"/>
      <c r="E244" s="24"/>
    </row>
    <row r="245" ht="26.05" customHeight="1" spans="1:5">
      <c r="A245" s="12" t="s">
        <v>393</v>
      </c>
      <c r="B245" s="23"/>
      <c r="C245" s="23"/>
      <c r="D245" s="23"/>
      <c r="E245" s="24"/>
    </row>
    <row r="246" ht="26.05" customHeight="1" spans="1:5">
      <c r="A246" s="9" t="s">
        <v>394</v>
      </c>
      <c r="B246" s="25"/>
      <c r="C246" s="25"/>
      <c r="D246" s="25"/>
      <c r="E246" s="15"/>
    </row>
    <row r="247" ht="26.05" customHeight="1" spans="1:5">
      <c r="A247" s="12" t="s">
        <v>391</v>
      </c>
      <c r="B247" s="23"/>
      <c r="C247" s="23"/>
      <c r="D247" s="23"/>
      <c r="E247" s="24"/>
    </row>
    <row r="248" ht="26.05" customHeight="1" spans="1:5">
      <c r="A248" s="9" t="s">
        <v>395</v>
      </c>
      <c r="B248" s="25"/>
      <c r="C248" s="25"/>
      <c r="D248" s="25"/>
      <c r="E248" s="15"/>
    </row>
    <row r="249" ht="26.05" customHeight="1" spans="1:5">
      <c r="A249" s="9" t="s">
        <v>396</v>
      </c>
      <c r="B249" s="25"/>
      <c r="C249" s="25"/>
      <c r="D249" s="25"/>
      <c r="E249" s="15"/>
    </row>
    <row r="250" ht="26.05" customHeight="1" spans="1:5">
      <c r="A250" s="12" t="s">
        <v>397</v>
      </c>
      <c r="B250" s="23"/>
      <c r="C250" s="23"/>
      <c r="D250" s="23"/>
      <c r="E250" s="24"/>
    </row>
    <row r="251" ht="26.05" customHeight="1" spans="1:5">
      <c r="A251" s="9" t="s">
        <v>398</v>
      </c>
      <c r="B251" s="25"/>
      <c r="C251" s="25"/>
      <c r="D251" s="25"/>
      <c r="E251" s="15"/>
    </row>
    <row r="252" ht="26.05" customHeight="1" spans="1:5">
      <c r="A252" s="12" t="s">
        <v>399</v>
      </c>
      <c r="B252" s="23"/>
      <c r="C252" s="23"/>
      <c r="D252" s="23"/>
      <c r="E252" s="24"/>
    </row>
    <row r="253" ht="26.05" customHeight="1" spans="1:5">
      <c r="A253" s="9" t="s">
        <v>400</v>
      </c>
      <c r="B253" s="25"/>
      <c r="C253" s="25"/>
      <c r="D253" s="25"/>
      <c r="E253" s="15"/>
    </row>
    <row r="254" ht="26.05" customHeight="1" spans="1:5">
      <c r="A254" s="12" t="s">
        <v>401</v>
      </c>
      <c r="B254" s="23"/>
      <c r="C254" s="23"/>
      <c r="D254" s="23"/>
      <c r="E254" s="24"/>
    </row>
    <row r="255" ht="26.05" customHeight="1" spans="1:5">
      <c r="A255" s="12" t="s">
        <v>226</v>
      </c>
      <c r="B255" s="23"/>
      <c r="C255" s="23"/>
      <c r="D255" s="23"/>
      <c r="E255" s="24"/>
    </row>
    <row r="256" ht="26.05" customHeight="1" spans="1:5">
      <c r="A256" s="12" t="s">
        <v>225</v>
      </c>
      <c r="B256" s="23"/>
      <c r="C256" s="23"/>
      <c r="D256" s="23"/>
      <c r="E256" s="24"/>
    </row>
    <row r="257" ht="26.05" customHeight="1" spans="1:5">
      <c r="A257" s="9" t="s">
        <v>402</v>
      </c>
      <c r="B257" s="25"/>
      <c r="C257" s="25"/>
      <c r="D257" s="25"/>
      <c r="E257" s="15"/>
    </row>
    <row r="258" ht="26.05" customHeight="1" spans="1:5">
      <c r="A258" s="9" t="s">
        <v>403</v>
      </c>
      <c r="B258" s="25"/>
      <c r="C258" s="25"/>
      <c r="D258" s="25"/>
      <c r="E258" s="15"/>
    </row>
    <row r="259" ht="26.05" customHeight="1" spans="1:5">
      <c r="A259" s="12" t="s">
        <v>225</v>
      </c>
      <c r="B259" s="23"/>
      <c r="C259" s="23"/>
      <c r="D259" s="23"/>
      <c r="E259" s="24"/>
    </row>
    <row r="260" ht="26.05" customHeight="1" spans="1:5">
      <c r="A260" s="12" t="s">
        <v>224</v>
      </c>
      <c r="B260" s="23"/>
      <c r="C260" s="23"/>
      <c r="D260" s="23"/>
      <c r="E260" s="24"/>
    </row>
    <row r="261" ht="26.05" customHeight="1" spans="1:5">
      <c r="A261" s="9" t="s">
        <v>404</v>
      </c>
      <c r="B261" s="25"/>
      <c r="C261" s="25"/>
      <c r="D261" s="25"/>
      <c r="E261" s="15"/>
    </row>
    <row r="262" ht="26.05" customHeight="1" spans="1:5">
      <c r="A262" s="12" t="s">
        <v>405</v>
      </c>
      <c r="B262" s="23"/>
      <c r="C262" s="23"/>
      <c r="D262" s="23"/>
      <c r="E262" s="24"/>
    </row>
    <row r="263" ht="26.05" customHeight="1" spans="1:5">
      <c r="A263" s="9" t="s">
        <v>406</v>
      </c>
      <c r="B263" s="25"/>
      <c r="C263" s="25"/>
      <c r="D263" s="25"/>
      <c r="E263" s="15"/>
    </row>
    <row r="264" ht="26.05" customHeight="1" spans="1:5">
      <c r="A264" s="9" t="s">
        <v>407</v>
      </c>
      <c r="B264" s="25"/>
      <c r="C264" s="25"/>
      <c r="D264" s="25"/>
      <c r="E264" s="15"/>
    </row>
    <row r="265" ht="26.05" customHeight="1" spans="1:5">
      <c r="A265" s="12" t="s">
        <v>408</v>
      </c>
      <c r="B265" s="23"/>
      <c r="C265" s="23"/>
      <c r="D265" s="23"/>
      <c r="E265" s="24"/>
    </row>
    <row r="266" ht="26.05" customHeight="1" spans="1:5">
      <c r="A266" s="12" t="s">
        <v>409</v>
      </c>
      <c r="B266" s="23"/>
      <c r="C266" s="23"/>
      <c r="D266" s="23"/>
      <c r="E266" s="24"/>
    </row>
    <row r="267" ht="26.05" customHeight="1" spans="1:5">
      <c r="A267" s="9" t="s">
        <v>410</v>
      </c>
      <c r="B267" s="25"/>
      <c r="C267" s="25"/>
      <c r="D267" s="25"/>
      <c r="E267" s="15"/>
    </row>
    <row r="268" ht="26.05" customHeight="1" spans="1:5">
      <c r="A268" s="12" t="s">
        <v>411</v>
      </c>
      <c r="B268" s="23"/>
      <c r="C268" s="23"/>
      <c r="D268" s="23"/>
      <c r="E268" s="24"/>
    </row>
    <row r="269" ht="26.05" customHeight="1" spans="1:5">
      <c r="A269" s="9" t="s">
        <v>412</v>
      </c>
      <c r="B269" s="25"/>
      <c r="C269" s="25"/>
      <c r="D269" s="25"/>
      <c r="E269" s="15"/>
    </row>
    <row r="270" ht="26.05" customHeight="1" spans="1:5">
      <c r="A270" s="9" t="s">
        <v>413</v>
      </c>
      <c r="B270" s="25"/>
      <c r="C270" s="25"/>
      <c r="D270" s="25"/>
      <c r="E270" s="15"/>
    </row>
    <row r="271" ht="26.05" customHeight="1" spans="1:5">
      <c r="A271" s="12" t="s">
        <v>225</v>
      </c>
      <c r="B271" s="23"/>
      <c r="C271" s="23"/>
      <c r="D271" s="23"/>
      <c r="E271" s="24"/>
    </row>
    <row r="272" ht="26.05" customHeight="1" spans="1:5">
      <c r="A272" s="12" t="s">
        <v>226</v>
      </c>
      <c r="B272" s="23"/>
      <c r="C272" s="23"/>
      <c r="D272" s="23"/>
      <c r="E272" s="24"/>
    </row>
    <row r="273" ht="26.05" customHeight="1" spans="1:5">
      <c r="A273" s="12" t="s">
        <v>414</v>
      </c>
      <c r="B273" s="23"/>
      <c r="C273" s="23"/>
      <c r="D273" s="23"/>
      <c r="E273" s="24"/>
    </row>
    <row r="274" ht="26.05" customHeight="1" spans="1:5">
      <c r="A274" s="9" t="s">
        <v>415</v>
      </c>
      <c r="B274" s="25"/>
      <c r="C274" s="25"/>
      <c r="D274" s="25"/>
      <c r="E274" s="15"/>
    </row>
    <row r="275" ht="26.05" customHeight="1" spans="1:5">
      <c r="A275" s="12" t="s">
        <v>416</v>
      </c>
      <c r="B275" s="23"/>
      <c r="C275" s="23"/>
      <c r="D275" s="23"/>
      <c r="E275" s="24"/>
    </row>
    <row r="276" ht="26.05" customHeight="1" spans="1:5">
      <c r="A276" s="9" t="s">
        <v>417</v>
      </c>
      <c r="B276" s="25"/>
      <c r="C276" s="25"/>
      <c r="D276" s="25"/>
      <c r="E276" s="15"/>
    </row>
    <row r="277" ht="26.05" customHeight="1" spans="1:5">
      <c r="A277" s="9" t="s">
        <v>418</v>
      </c>
      <c r="B277" s="25"/>
      <c r="C277" s="25"/>
      <c r="D277" s="25"/>
      <c r="E277" s="15"/>
    </row>
    <row r="278" ht="26.05" customHeight="1" spans="1:5">
      <c r="A278" s="12" t="s">
        <v>226</v>
      </c>
      <c r="B278" s="23"/>
      <c r="C278" s="23"/>
      <c r="D278" s="23"/>
      <c r="E278" s="24"/>
    </row>
    <row r="279" ht="26.05" customHeight="1" spans="1:5">
      <c r="A279" s="12" t="s">
        <v>225</v>
      </c>
      <c r="B279" s="23"/>
      <c r="C279" s="23"/>
      <c r="D279" s="23"/>
      <c r="E279" s="24"/>
    </row>
    <row r="280" ht="26.05" customHeight="1" spans="1:5">
      <c r="A280" s="12" t="s">
        <v>285</v>
      </c>
      <c r="B280" s="23"/>
      <c r="C280" s="23"/>
      <c r="D280" s="23"/>
      <c r="E280" s="24"/>
    </row>
    <row r="281" ht="26.05" customHeight="1" spans="1:5">
      <c r="A281" s="12" t="s">
        <v>419</v>
      </c>
      <c r="B281" s="23"/>
      <c r="C281" s="23"/>
      <c r="D281" s="23"/>
      <c r="E281" s="24"/>
    </row>
    <row r="282" ht="26.05" customHeight="1" spans="1:5">
      <c r="A282" s="9" t="s">
        <v>420</v>
      </c>
      <c r="B282" s="25"/>
      <c r="C282" s="25"/>
      <c r="D282" s="25"/>
      <c r="E282" s="15"/>
    </row>
    <row r="283" ht="26.05" customHeight="1" spans="1:5">
      <c r="A283" s="9" t="s">
        <v>421</v>
      </c>
      <c r="B283" s="25"/>
      <c r="C283" s="25"/>
      <c r="D283" s="25"/>
      <c r="E283" s="15"/>
    </row>
    <row r="284" ht="26.05" customHeight="1" spans="1:5">
      <c r="A284" s="12" t="s">
        <v>225</v>
      </c>
      <c r="B284" s="23"/>
      <c r="C284" s="23"/>
      <c r="D284" s="23"/>
      <c r="E284" s="24"/>
    </row>
    <row r="285" ht="26.05" customHeight="1" spans="1:5">
      <c r="A285" s="12" t="s">
        <v>226</v>
      </c>
      <c r="B285" s="23"/>
      <c r="C285" s="23"/>
      <c r="D285" s="23"/>
      <c r="E285" s="24"/>
    </row>
    <row r="286" ht="26.05" customHeight="1" spans="1:5">
      <c r="A286" s="9" t="s">
        <v>422</v>
      </c>
      <c r="B286" s="25"/>
      <c r="C286" s="25"/>
      <c r="D286" s="25"/>
      <c r="E286" s="15"/>
    </row>
    <row r="287" ht="26.05" customHeight="1" spans="1:5">
      <c r="A287" s="9" t="s">
        <v>423</v>
      </c>
      <c r="B287" s="25"/>
      <c r="C287" s="25"/>
      <c r="D287" s="25"/>
      <c r="E287" s="15"/>
    </row>
    <row r="288" ht="26.05" customHeight="1" spans="1:5">
      <c r="A288" s="12" t="s">
        <v>424</v>
      </c>
      <c r="B288" s="23"/>
      <c r="C288" s="23"/>
      <c r="D288" s="23"/>
      <c r="E288" s="24"/>
    </row>
    <row r="289" ht="26.05" customHeight="1" spans="1:5">
      <c r="A289" s="9" t="s">
        <v>425</v>
      </c>
      <c r="B289" s="25"/>
      <c r="C289" s="25"/>
      <c r="D289" s="25"/>
      <c r="E289" s="15"/>
    </row>
    <row r="290" ht="26.05" customHeight="1" spans="1:5">
      <c r="A290" s="12" t="s">
        <v>426</v>
      </c>
      <c r="B290" s="23"/>
      <c r="C290" s="23"/>
      <c r="D290" s="23"/>
      <c r="E290" s="24"/>
    </row>
    <row r="291" ht="26.05" customHeight="1" spans="1:5">
      <c r="A291" s="9" t="s">
        <v>427</v>
      </c>
      <c r="B291" s="25"/>
      <c r="C291" s="25"/>
      <c r="D291" s="25"/>
      <c r="E291" s="15"/>
    </row>
    <row r="292" ht="26.05" customHeight="1" spans="1:5">
      <c r="A292" s="9" t="s">
        <v>428</v>
      </c>
      <c r="B292" s="25"/>
      <c r="C292" s="25"/>
      <c r="D292" s="25"/>
      <c r="E292" s="15"/>
    </row>
    <row r="293" ht="26.05" customHeight="1" spans="1:5">
      <c r="A293" s="12" t="s">
        <v>429</v>
      </c>
      <c r="B293" s="23"/>
      <c r="C293" s="23"/>
      <c r="D293" s="23"/>
      <c r="E293" s="24"/>
    </row>
    <row r="294" ht="26.05" customHeight="1" spans="1:5">
      <c r="A294" s="9" t="s">
        <v>430</v>
      </c>
      <c r="B294" s="25"/>
      <c r="C294" s="25"/>
      <c r="D294" s="25"/>
      <c r="E294" s="15"/>
    </row>
    <row r="295" ht="26.05" customHeight="1" spans="1:5">
      <c r="A295" s="12" t="s">
        <v>431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86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6" sqref="B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432</v>
      </c>
      <c r="B2" s="2"/>
      <c r="C2" s="2"/>
      <c r="D2" s="2"/>
      <c r="E2" s="1"/>
      <c r="F2" s="1"/>
    </row>
    <row r="3" ht="26.05" customHeight="1" spans="1:6">
      <c r="A3" s="58" t="s">
        <v>36</v>
      </c>
      <c r="B3" s="58"/>
      <c r="C3" s="58"/>
      <c r="D3" s="58"/>
      <c r="E3" s="55"/>
      <c r="F3" s="55"/>
    </row>
    <row r="4" ht="26.05" customHeight="1" spans="1:6">
      <c r="A4" s="4" t="s">
        <v>37</v>
      </c>
      <c r="B4" s="4"/>
      <c r="C4" s="5" t="s">
        <v>38</v>
      </c>
      <c r="D4" s="5"/>
      <c r="E4" s="55"/>
      <c r="F4" s="55"/>
    </row>
    <row r="5" ht="26.05" customHeight="1" spans="1:6">
      <c r="A5" s="4" t="s">
        <v>39</v>
      </c>
      <c r="B5" s="8" t="s">
        <v>40</v>
      </c>
      <c r="C5" s="8" t="s">
        <v>39</v>
      </c>
      <c r="D5" s="59" t="s">
        <v>221</v>
      </c>
      <c r="E5" s="55"/>
      <c r="F5" s="55"/>
    </row>
    <row r="6" ht="26.05" customHeight="1" spans="1:6">
      <c r="A6" s="12" t="s">
        <v>433</v>
      </c>
      <c r="B6" s="23">
        <v>377.744383</v>
      </c>
      <c r="C6" s="60" t="s">
        <v>434</v>
      </c>
      <c r="D6" s="61">
        <v>377.744383</v>
      </c>
      <c r="E6" s="55"/>
      <c r="F6" s="55"/>
    </row>
    <row r="7" ht="26.05" customHeight="1" spans="1:6">
      <c r="A7" s="62" t="s">
        <v>435</v>
      </c>
      <c r="B7" s="13">
        <v>377.744383</v>
      </c>
      <c r="C7" s="63" t="s">
        <v>42</v>
      </c>
      <c r="D7" s="64"/>
    </row>
    <row r="8" ht="26.05" customHeight="1" spans="1:6">
      <c r="A8" s="62" t="s">
        <v>436</v>
      </c>
      <c r="B8" s="23"/>
      <c r="C8" s="63" t="s">
        <v>44</v>
      </c>
      <c r="D8" s="64"/>
    </row>
    <row r="9" ht="26.05" customHeight="1" spans="1:6">
      <c r="A9" s="62" t="s">
        <v>437</v>
      </c>
      <c r="B9" s="23"/>
      <c r="C9" s="63" t="s">
        <v>46</v>
      </c>
      <c r="D9" s="64"/>
    </row>
    <row r="10" ht="26.05" customHeight="1" spans="1:6">
      <c r="A10" s="12"/>
      <c r="B10" s="60"/>
      <c r="C10" s="63" t="s">
        <v>48</v>
      </c>
      <c r="D10" s="64"/>
    </row>
    <row r="11" ht="26.05" customHeight="1" spans="1:6">
      <c r="A11" s="12"/>
      <c r="B11" s="60"/>
      <c r="C11" s="63" t="s">
        <v>50</v>
      </c>
      <c r="D11" s="64"/>
    </row>
    <row r="12" ht="26.05" customHeight="1" spans="1:6">
      <c r="A12" s="12"/>
      <c r="B12" s="60"/>
      <c r="C12" s="63" t="s">
        <v>52</v>
      </c>
      <c r="D12" s="64"/>
    </row>
    <row r="13" ht="26.05" customHeight="1" spans="1:6">
      <c r="A13" s="12"/>
      <c r="B13" s="60"/>
      <c r="C13" s="63" t="s">
        <v>54</v>
      </c>
      <c r="D13" s="64"/>
    </row>
    <row r="14" ht="26.05" customHeight="1" spans="1:6">
      <c r="A14" s="12"/>
      <c r="B14" s="60"/>
      <c r="C14" s="63" t="s">
        <v>56</v>
      </c>
      <c r="D14" s="64">
        <v>41.37</v>
      </c>
    </row>
    <row r="15" ht="26.05" customHeight="1" spans="1:6">
      <c r="A15" s="12"/>
      <c r="B15" s="60"/>
      <c r="C15" s="63" t="s">
        <v>58</v>
      </c>
      <c r="D15" s="64"/>
    </row>
    <row r="16" ht="26.05" customHeight="1" spans="1:6">
      <c r="A16" s="12"/>
      <c r="B16" s="60"/>
      <c r="C16" s="63" t="s">
        <v>59</v>
      </c>
      <c r="D16" s="64">
        <v>309.638335</v>
      </c>
    </row>
    <row r="17" ht="26.05" customHeight="1" spans="1:4">
      <c r="A17" s="12"/>
      <c r="B17" s="60"/>
      <c r="C17" s="63" t="s">
        <v>60</v>
      </c>
      <c r="D17" s="64"/>
    </row>
    <row r="18" ht="26.05" customHeight="1" spans="1:4">
      <c r="A18" s="12"/>
      <c r="B18" s="60"/>
      <c r="C18" s="63" t="s">
        <v>61</v>
      </c>
      <c r="D18" s="64"/>
    </row>
    <row r="19" ht="26.05" customHeight="1" spans="1:4">
      <c r="A19" s="12"/>
      <c r="B19" s="60"/>
      <c r="C19" s="63" t="s">
        <v>62</v>
      </c>
      <c r="D19" s="64"/>
    </row>
    <row r="20" ht="26.05" customHeight="1" spans="1:4">
      <c r="A20" s="12"/>
      <c r="B20" s="60"/>
      <c r="C20" s="63" t="s">
        <v>63</v>
      </c>
      <c r="D20" s="64"/>
    </row>
    <row r="21" ht="26.05" customHeight="1" spans="1:4">
      <c r="A21" s="12"/>
      <c r="B21" s="60"/>
      <c r="C21" s="63" t="s">
        <v>64</v>
      </c>
      <c r="D21" s="64"/>
    </row>
    <row r="22" ht="26.05" customHeight="1" spans="1:4">
      <c r="A22" s="12"/>
      <c r="B22" s="60"/>
      <c r="C22" s="63" t="s">
        <v>65</v>
      </c>
      <c r="D22" s="64"/>
    </row>
    <row r="23" ht="26.05" customHeight="1" spans="1:4">
      <c r="A23" s="12"/>
      <c r="B23" s="60"/>
      <c r="C23" s="63" t="s">
        <v>66</v>
      </c>
      <c r="D23" s="64"/>
    </row>
    <row r="24" ht="26.05" customHeight="1" spans="1:4">
      <c r="A24" s="12"/>
      <c r="B24" s="60"/>
      <c r="C24" s="63" t="s">
        <v>67</v>
      </c>
      <c r="D24" s="64"/>
    </row>
    <row r="25" ht="26.05" customHeight="1" spans="1:4">
      <c r="A25" s="12"/>
      <c r="B25" s="60"/>
      <c r="C25" s="63" t="s">
        <v>68</v>
      </c>
      <c r="D25" s="64"/>
    </row>
    <row r="26" ht="26.05" customHeight="1" spans="1:4">
      <c r="A26" s="12"/>
      <c r="B26" s="60"/>
      <c r="C26" s="63" t="s">
        <v>69</v>
      </c>
      <c r="D26" s="64">
        <v>26.736048</v>
      </c>
    </row>
    <row r="27" ht="26.05" customHeight="1" spans="1:4">
      <c r="A27" s="12"/>
      <c r="B27" s="60"/>
      <c r="C27" s="63" t="s">
        <v>70</v>
      </c>
      <c r="D27" s="64"/>
    </row>
    <row r="28" ht="26.05" customHeight="1" spans="1:4">
      <c r="A28" s="12"/>
      <c r="B28" s="60"/>
      <c r="C28" s="63" t="s">
        <v>71</v>
      </c>
      <c r="D28" s="64"/>
    </row>
    <row r="29" ht="26.05" customHeight="1" spans="1:4">
      <c r="A29" s="12"/>
      <c r="B29" s="60"/>
      <c r="C29" s="63" t="s">
        <v>72</v>
      </c>
      <c r="D29" s="64"/>
    </row>
    <row r="30" ht="26.05" customHeight="1" spans="1:4">
      <c r="A30" s="12"/>
      <c r="B30" s="60"/>
      <c r="C30" s="63" t="s">
        <v>73</v>
      </c>
      <c r="D30" s="64"/>
    </row>
    <row r="31" ht="26.05" customHeight="1" spans="1:4">
      <c r="A31" s="12"/>
      <c r="B31" s="60"/>
      <c r="C31" s="63" t="s">
        <v>74</v>
      </c>
      <c r="D31" s="64"/>
    </row>
    <row r="32" ht="26.05" customHeight="1" spans="1:4">
      <c r="A32" s="12"/>
      <c r="B32" s="60"/>
      <c r="C32" s="63" t="s">
        <v>438</v>
      </c>
      <c r="D32" s="64"/>
    </row>
    <row r="33" ht="26.05" customHeight="1" spans="1:6">
      <c r="A33" s="12"/>
      <c r="B33" s="60"/>
      <c r="C33" s="63" t="s">
        <v>439</v>
      </c>
      <c r="D33" s="64"/>
    </row>
    <row r="34" ht="26.05" customHeight="1" spans="1:6">
      <c r="A34" s="12"/>
      <c r="B34" s="60"/>
      <c r="C34" s="63" t="s">
        <v>440</v>
      </c>
      <c r="D34" s="64"/>
    </row>
    <row r="35" ht="26.05" customHeight="1" spans="1:6">
      <c r="A35" s="4" t="s">
        <v>84</v>
      </c>
      <c r="B35" s="10"/>
      <c r="C35" s="8" t="s">
        <v>85</v>
      </c>
      <c r="D35" s="64">
        <v>377.744383</v>
      </c>
      <c r="E35" s="55"/>
      <c r="F35" s="55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B6" sqref="B6:J229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5"/>
      <c r="B3" s="55"/>
      <c r="C3" s="55"/>
      <c r="D3" s="55"/>
      <c r="E3" s="55"/>
      <c r="F3" s="55"/>
      <c r="G3" s="55"/>
      <c r="H3" s="55"/>
      <c r="I3" s="55"/>
      <c r="J3" s="3" t="s">
        <v>36</v>
      </c>
      <c r="K3" s="3"/>
    </row>
    <row r="4" ht="26.05" customHeight="1" spans="1:11">
      <c r="A4" s="4" t="s">
        <v>442</v>
      </c>
      <c r="B4" s="8" t="s">
        <v>221</v>
      </c>
      <c r="C4" s="8" t="s">
        <v>443</v>
      </c>
      <c r="D4" s="8"/>
      <c r="E4" s="8"/>
      <c r="F4" s="8" t="s">
        <v>444</v>
      </c>
      <c r="G4" s="8"/>
      <c r="H4" s="8"/>
      <c r="I4" s="5" t="s">
        <v>445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4" t="s">
        <v>221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customHeight="1" spans="1:11">
      <c r="A7" s="56" t="s">
        <v>446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57" t="s">
        <v>447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57" t="s">
        <v>448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56" t="s">
        <v>449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57" t="s">
        <v>450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56" t="s">
        <v>451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57" t="s">
        <v>452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56" t="s">
        <v>453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57" t="s">
        <v>454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56" t="s">
        <v>455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57" t="s">
        <v>456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56" t="s">
        <v>457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57" t="s">
        <v>458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56" t="s">
        <v>459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57" t="s">
        <v>460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56" t="s">
        <v>461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57" t="s">
        <v>462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56" t="s">
        <v>463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57" t="s">
        <v>464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56" t="s">
        <v>465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57" t="s">
        <v>466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56" t="s">
        <v>467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57" t="s">
        <v>468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56" t="s">
        <v>469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57" t="s">
        <v>470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56" t="s">
        <v>471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57" t="s">
        <v>472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56" t="s">
        <v>473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57" t="s">
        <v>474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57" t="s">
        <v>475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57" t="s">
        <v>476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56" t="s">
        <v>477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57" t="s">
        <v>478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56" t="s">
        <v>479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57" t="s">
        <v>480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56" t="s">
        <v>481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57" t="s">
        <v>482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56" t="s">
        <v>483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57" t="s">
        <v>484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57" t="s">
        <v>485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57" t="s">
        <v>486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57" t="s">
        <v>487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56" t="s">
        <v>488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57" t="s">
        <v>489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56" t="s">
        <v>490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57" t="s">
        <v>491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56" t="s">
        <v>492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57" t="s">
        <v>493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56" t="s">
        <v>494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57" t="s">
        <v>495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56" t="s">
        <v>496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57" t="s">
        <v>497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56" t="s">
        <v>498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57" t="s">
        <v>499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56" t="s">
        <v>500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57" t="s">
        <v>501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56" t="s">
        <v>502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57" t="s">
        <v>503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56" t="s">
        <v>504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57" t="s">
        <v>505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56" t="s">
        <v>506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57" t="s">
        <v>507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56" t="s">
        <v>508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57" t="s">
        <v>509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57" t="s">
        <v>510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56" t="s">
        <v>511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57" t="s">
        <v>512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56" t="s">
        <v>513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57" t="s">
        <v>514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56" t="s">
        <v>515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57" t="s">
        <v>516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56" t="s">
        <v>517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57" t="s">
        <v>518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56" t="s">
        <v>519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57" t="s">
        <v>520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57" t="s">
        <v>521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57" t="s">
        <v>522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57" t="s">
        <v>523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57" t="s">
        <v>524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57" t="s">
        <v>525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57" t="s">
        <v>526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57" t="s">
        <v>527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57" t="s">
        <v>528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57" t="s">
        <v>529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57" t="s">
        <v>530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57" t="s">
        <v>531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57" t="s">
        <v>532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57" t="s">
        <v>533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57" t="s">
        <v>534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57" t="s">
        <v>535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57" t="s">
        <v>536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56" t="s">
        <v>537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57" t="s">
        <v>538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56" t="s">
        <v>539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57" t="s">
        <v>540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56" t="s">
        <v>541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57" t="s">
        <v>542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56" t="s">
        <v>543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57" t="s">
        <v>544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57" t="s">
        <v>545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57" t="s">
        <v>546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57" t="s">
        <v>547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56" t="s">
        <v>548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57" t="s">
        <v>549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57" t="s">
        <v>550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57" t="s">
        <v>551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57" t="s">
        <v>552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57" t="s">
        <v>553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57" t="s">
        <v>554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56" t="s">
        <v>555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57" t="s">
        <v>556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56" t="s">
        <v>557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57" t="s">
        <v>558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56" t="s">
        <v>559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57" t="s">
        <v>560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57" t="s">
        <v>561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57" t="s">
        <v>562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57" t="s">
        <v>563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57" t="s">
        <v>564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57" t="s">
        <v>565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57" t="s">
        <v>566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57" t="s">
        <v>567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57" t="s">
        <v>568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57" t="s">
        <v>569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57" t="s">
        <v>570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57" t="s">
        <v>571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57" t="s">
        <v>572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57" t="s">
        <v>573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57" t="s">
        <v>574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57" t="s">
        <v>575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57" t="s">
        <v>576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57" t="s">
        <v>577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57" t="s">
        <v>578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57" t="s">
        <v>579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57" t="s">
        <v>580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57" t="s">
        <v>581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57" t="s">
        <v>582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57" t="s">
        <v>583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57" t="s">
        <v>584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57" t="s">
        <v>585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56" t="s">
        <v>586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57" t="s">
        <v>587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56" t="s">
        <v>588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57" t="s">
        <v>589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56" t="s">
        <v>590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57" t="s">
        <v>591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56" t="s">
        <v>592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57" t="s">
        <v>593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56" t="s">
        <v>594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57" t="s">
        <v>595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56" t="s">
        <v>596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57" t="s">
        <v>597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56" t="s">
        <v>598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57" t="s">
        <v>599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57" t="s">
        <v>600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57" t="s">
        <v>601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57" t="s">
        <v>602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57" t="s">
        <v>603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57" t="s">
        <v>604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57" t="s">
        <v>605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57" t="s">
        <v>606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57" t="s">
        <v>607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57" t="s">
        <v>608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57" t="s">
        <v>609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57" t="s">
        <v>610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57" t="s">
        <v>611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57" t="s">
        <v>612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56" t="s">
        <v>613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57" t="s">
        <v>614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57" t="s">
        <v>615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56" t="s">
        <v>616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57" t="s">
        <v>617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56" t="s">
        <v>618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57" t="s">
        <v>619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56" t="s">
        <v>620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57" t="s">
        <v>621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56" t="s">
        <v>622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57" t="s">
        <v>623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56" t="s">
        <v>624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57" t="s">
        <v>625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56" t="s">
        <v>626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57" t="s">
        <v>627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56" t="s">
        <v>628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57" t="s">
        <v>629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56" t="s">
        <v>630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57" t="s">
        <v>631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56" t="s">
        <v>632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57" t="s">
        <v>633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56" t="s">
        <v>634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57" t="s">
        <v>635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56" t="s">
        <v>636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57" t="s">
        <v>637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56" t="s">
        <v>638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57" t="s">
        <v>639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56" t="s">
        <v>640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57" t="s">
        <v>641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56" t="s">
        <v>642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57" t="s">
        <v>643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56" t="s">
        <v>644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57" t="s">
        <v>645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57" t="s">
        <v>646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57" t="s">
        <v>647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56" t="s">
        <v>648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57" t="s">
        <v>649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56" t="s">
        <v>650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57" t="s">
        <v>651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57" t="s">
        <v>652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56" t="s">
        <v>653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57" t="s">
        <v>654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57" t="s">
        <v>655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57" t="s">
        <v>656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56" t="s">
        <v>657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57" t="s">
        <v>658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56" t="s">
        <v>659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57" t="s">
        <v>660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56" t="s">
        <v>661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57" t="s">
        <v>662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56" t="s">
        <v>663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57" t="s">
        <v>664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56" t="s">
        <v>665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57" t="s">
        <v>666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56" t="s">
        <v>667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57" t="s">
        <v>668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86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88" workbookViewId="0">
      <selection activeCell="F96" sqref="F96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6"/>
    </row>
    <row r="2" ht="26.05" customHeight="1" spans="1:5">
      <c r="A2" s="37" t="s">
        <v>669</v>
      </c>
      <c r="B2" s="37"/>
      <c r="C2" s="37"/>
      <c r="D2" s="37"/>
      <c r="E2" s="37"/>
    </row>
    <row r="3" ht="25" customHeight="1" spans="1:5">
      <c r="A3" s="38"/>
      <c r="B3" s="38"/>
      <c r="C3" s="39" t="s">
        <v>36</v>
      </c>
      <c r="D3" s="39"/>
      <c r="E3" s="39"/>
    </row>
    <row r="4" ht="26.05" customHeight="1" spans="1:5">
      <c r="A4" s="40" t="s">
        <v>216</v>
      </c>
      <c r="B4" s="40"/>
      <c r="C4" s="41" t="s">
        <v>443</v>
      </c>
      <c r="D4" s="41"/>
      <c r="E4" s="41"/>
    </row>
    <row r="5" ht="26.05" customHeight="1" spans="1:5">
      <c r="A5" s="42" t="s">
        <v>670</v>
      </c>
      <c r="B5" s="43" t="s">
        <v>671</v>
      </c>
      <c r="C5" s="44" t="s">
        <v>221</v>
      </c>
      <c r="D5" s="43" t="s">
        <v>218</v>
      </c>
      <c r="E5" s="45" t="s">
        <v>219</v>
      </c>
    </row>
    <row r="6" ht="26.05" customHeight="1" spans="1:5">
      <c r="A6" s="46"/>
      <c r="B6" s="43" t="s">
        <v>221</v>
      </c>
      <c r="C6" s="47">
        <f>D6</f>
        <v>377.744383</v>
      </c>
      <c r="D6" s="35">
        <f>D7+C69+C81+C96+C104+C120+C175+C204+C213+C219+C238+C245+C251+C255+C261+C264+C267+C278+C282+C285</f>
        <v>377.744383</v>
      </c>
      <c r="E6" s="48"/>
    </row>
    <row r="7" ht="26.05" customHeight="1" spans="1:5">
      <c r="A7" s="49" t="s">
        <v>672</v>
      </c>
      <c r="B7" s="50" t="s">
        <v>222</v>
      </c>
      <c r="C7" s="34"/>
      <c r="D7" s="34"/>
      <c r="E7" s="51"/>
    </row>
    <row r="8" ht="26.05" customHeight="1" spans="1:5">
      <c r="A8" s="49" t="s">
        <v>673</v>
      </c>
      <c r="B8" s="50" t="s">
        <v>227</v>
      </c>
      <c r="C8" s="34"/>
      <c r="D8" s="34"/>
      <c r="E8" s="51"/>
    </row>
    <row r="9" ht="26.05" customHeight="1" spans="1:5">
      <c r="A9" s="52" t="s">
        <v>674</v>
      </c>
      <c r="B9" s="53" t="s">
        <v>225</v>
      </c>
      <c r="C9" s="32"/>
      <c r="D9" s="32"/>
      <c r="E9" s="54"/>
    </row>
    <row r="10" ht="26.05" customHeight="1" spans="1:5">
      <c r="A10" s="52" t="s">
        <v>675</v>
      </c>
      <c r="B10" s="53" t="s">
        <v>224</v>
      </c>
      <c r="C10" s="32"/>
      <c r="D10" s="32"/>
      <c r="E10" s="54"/>
    </row>
    <row r="11" ht="26.05" customHeight="1" spans="1:5">
      <c r="A11" s="49" t="s">
        <v>676</v>
      </c>
      <c r="B11" s="50" t="s">
        <v>230</v>
      </c>
      <c r="C11" s="34"/>
      <c r="D11" s="34"/>
      <c r="E11" s="51"/>
    </row>
    <row r="12" ht="26.05" customHeight="1" spans="1:5">
      <c r="A12" s="52" t="s">
        <v>677</v>
      </c>
      <c r="B12" s="53" t="s">
        <v>225</v>
      </c>
      <c r="C12" s="32"/>
      <c r="D12" s="32"/>
      <c r="E12" s="54"/>
    </row>
    <row r="13" ht="26.05" customHeight="1" spans="1:5">
      <c r="A13" s="52" t="s">
        <v>678</v>
      </c>
      <c r="B13" s="53" t="s">
        <v>224</v>
      </c>
      <c r="C13" s="32"/>
      <c r="D13" s="32"/>
      <c r="E13" s="54"/>
    </row>
    <row r="14" ht="26.05" customHeight="1" spans="1:5">
      <c r="A14" s="49" t="s">
        <v>679</v>
      </c>
      <c r="B14" s="50" t="s">
        <v>228</v>
      </c>
      <c r="C14" s="34"/>
      <c r="D14" s="34"/>
      <c r="E14" s="51"/>
    </row>
    <row r="15" ht="26.05" customHeight="1" spans="1:5">
      <c r="A15" s="52" t="s">
        <v>680</v>
      </c>
      <c r="B15" s="53" t="s">
        <v>225</v>
      </c>
      <c r="C15" s="32"/>
      <c r="D15" s="32"/>
      <c r="E15" s="54"/>
    </row>
    <row r="16" ht="26.05" customHeight="1" spans="1:5">
      <c r="A16" s="52" t="s">
        <v>681</v>
      </c>
      <c r="B16" s="53" t="s">
        <v>224</v>
      </c>
      <c r="C16" s="32"/>
      <c r="D16" s="32"/>
      <c r="E16" s="54"/>
    </row>
    <row r="17" ht="26.05" customHeight="1" spans="1:5">
      <c r="A17" s="52" t="s">
        <v>682</v>
      </c>
      <c r="B17" s="53" t="s">
        <v>229</v>
      </c>
      <c r="C17" s="32"/>
      <c r="D17" s="32"/>
      <c r="E17" s="54"/>
    </row>
    <row r="18" ht="26.05" customHeight="1" spans="1:5">
      <c r="A18" s="49" t="s">
        <v>683</v>
      </c>
      <c r="B18" s="50" t="s">
        <v>247</v>
      </c>
      <c r="C18" s="34"/>
      <c r="D18" s="34"/>
      <c r="E18" s="51"/>
    </row>
    <row r="19" ht="26.05" customHeight="1" spans="1:5">
      <c r="A19" s="52" t="s">
        <v>684</v>
      </c>
      <c r="B19" s="53" t="s">
        <v>225</v>
      </c>
      <c r="C19" s="32"/>
      <c r="D19" s="32"/>
      <c r="E19" s="54"/>
    </row>
    <row r="20" ht="26.05" customHeight="1" spans="1:5">
      <c r="A20" s="52" t="s">
        <v>685</v>
      </c>
      <c r="B20" s="53" t="s">
        <v>224</v>
      </c>
      <c r="C20" s="32"/>
      <c r="D20" s="32"/>
      <c r="E20" s="54"/>
    </row>
    <row r="21" ht="26.05" customHeight="1" spans="1:5">
      <c r="A21" s="52" t="s">
        <v>686</v>
      </c>
      <c r="B21" s="53" t="s">
        <v>248</v>
      </c>
      <c r="C21" s="32"/>
      <c r="D21" s="32"/>
      <c r="E21" s="54"/>
    </row>
    <row r="22" ht="26.05" customHeight="1" spans="1:5">
      <c r="A22" s="49" t="s">
        <v>687</v>
      </c>
      <c r="B22" s="50" t="s">
        <v>240</v>
      </c>
      <c r="C22" s="34"/>
      <c r="D22" s="34"/>
      <c r="E22" s="51"/>
    </row>
    <row r="23" ht="26.05" customHeight="1" spans="1:5">
      <c r="A23" s="52" t="s">
        <v>688</v>
      </c>
      <c r="B23" s="53" t="s">
        <v>225</v>
      </c>
      <c r="C23" s="32"/>
      <c r="D23" s="32"/>
      <c r="E23" s="54"/>
    </row>
    <row r="24" ht="26.05" customHeight="1" spans="1:5">
      <c r="A24" s="52" t="s">
        <v>689</v>
      </c>
      <c r="B24" s="53" t="s">
        <v>224</v>
      </c>
      <c r="C24" s="32"/>
      <c r="D24" s="32"/>
      <c r="E24" s="54"/>
    </row>
    <row r="25" ht="26.05" customHeight="1" spans="1:5">
      <c r="A25" s="49" t="s">
        <v>690</v>
      </c>
      <c r="B25" s="50" t="s">
        <v>238</v>
      </c>
      <c r="C25" s="34"/>
      <c r="D25" s="34"/>
      <c r="E25" s="51"/>
    </row>
    <row r="26" ht="26.05" customHeight="1" spans="1:5">
      <c r="A26" s="52" t="s">
        <v>691</v>
      </c>
      <c r="B26" s="53" t="s">
        <v>225</v>
      </c>
      <c r="C26" s="32"/>
      <c r="D26" s="32"/>
      <c r="E26" s="54"/>
    </row>
    <row r="27" ht="26.05" customHeight="1" spans="1:5">
      <c r="A27" s="52" t="s">
        <v>692</v>
      </c>
      <c r="B27" s="53" t="s">
        <v>226</v>
      </c>
      <c r="C27" s="32"/>
      <c r="D27" s="32"/>
      <c r="E27" s="54"/>
    </row>
    <row r="28" ht="26.05" customHeight="1" spans="1:5">
      <c r="A28" s="52" t="s">
        <v>693</v>
      </c>
      <c r="B28" s="53" t="s">
        <v>224</v>
      </c>
      <c r="C28" s="32"/>
      <c r="D28" s="32"/>
      <c r="E28" s="54"/>
    </row>
    <row r="29" ht="26.05" customHeight="1" spans="1:5">
      <c r="A29" s="52" t="s">
        <v>694</v>
      </c>
      <c r="B29" s="53" t="s">
        <v>239</v>
      </c>
      <c r="C29" s="32"/>
      <c r="D29" s="32"/>
      <c r="E29" s="54"/>
    </row>
    <row r="30" ht="26.05" customHeight="1" spans="1:5">
      <c r="A30" s="49" t="s">
        <v>695</v>
      </c>
      <c r="B30" s="50" t="s">
        <v>241</v>
      </c>
      <c r="C30" s="34"/>
      <c r="D30" s="34"/>
      <c r="E30" s="51"/>
    </row>
    <row r="31" ht="26.05" customHeight="1" spans="1:5">
      <c r="A31" s="52" t="s">
        <v>696</v>
      </c>
      <c r="B31" s="53" t="s">
        <v>225</v>
      </c>
      <c r="C31" s="32"/>
      <c r="D31" s="32"/>
      <c r="E31" s="54"/>
    </row>
    <row r="32" ht="26.05" customHeight="1" spans="1:5">
      <c r="A32" s="52" t="s">
        <v>697</v>
      </c>
      <c r="B32" s="53" t="s">
        <v>224</v>
      </c>
      <c r="C32" s="32"/>
      <c r="D32" s="32"/>
      <c r="E32" s="54"/>
    </row>
    <row r="33" ht="26.05" customHeight="1" spans="1:5">
      <c r="A33" s="49" t="s">
        <v>698</v>
      </c>
      <c r="B33" s="50" t="s">
        <v>236</v>
      </c>
      <c r="C33" s="34"/>
      <c r="D33" s="34"/>
      <c r="E33" s="51"/>
    </row>
    <row r="34" ht="26.05" customHeight="1" spans="1:5">
      <c r="A34" s="52" t="s">
        <v>699</v>
      </c>
      <c r="B34" s="53" t="s">
        <v>225</v>
      </c>
      <c r="C34" s="32"/>
      <c r="D34" s="32"/>
      <c r="E34" s="54"/>
    </row>
    <row r="35" ht="26.05" customHeight="1" spans="1:5">
      <c r="A35" s="52" t="s">
        <v>700</v>
      </c>
      <c r="B35" s="53" t="s">
        <v>237</v>
      </c>
      <c r="C35" s="32"/>
      <c r="D35" s="32"/>
      <c r="E35" s="54"/>
    </row>
    <row r="36" ht="26.05" customHeight="1" spans="1:5">
      <c r="A36" s="52" t="s">
        <v>701</v>
      </c>
      <c r="B36" s="53" t="s">
        <v>224</v>
      </c>
      <c r="C36" s="32"/>
      <c r="D36" s="32"/>
      <c r="E36" s="54"/>
    </row>
    <row r="37" ht="26.05" customHeight="1" spans="1:5">
      <c r="A37" s="49" t="s">
        <v>702</v>
      </c>
      <c r="B37" s="50" t="s">
        <v>250</v>
      </c>
      <c r="C37" s="34"/>
      <c r="D37" s="34"/>
      <c r="E37" s="51"/>
    </row>
    <row r="38" ht="26.05" customHeight="1" spans="1:5">
      <c r="A38" s="52" t="s">
        <v>703</v>
      </c>
      <c r="B38" s="53" t="s">
        <v>224</v>
      </c>
      <c r="C38" s="32"/>
      <c r="D38" s="32"/>
      <c r="E38" s="54"/>
    </row>
    <row r="39" ht="26.05" customHeight="1" spans="1:5">
      <c r="A39" s="49" t="s">
        <v>704</v>
      </c>
      <c r="B39" s="50" t="s">
        <v>242</v>
      </c>
      <c r="C39" s="34"/>
      <c r="D39" s="34"/>
      <c r="E39" s="51"/>
    </row>
    <row r="40" ht="26.05" customHeight="1" spans="1:5">
      <c r="A40" s="52" t="s">
        <v>705</v>
      </c>
      <c r="B40" s="53" t="s">
        <v>225</v>
      </c>
      <c r="C40" s="32"/>
      <c r="D40" s="32"/>
      <c r="E40" s="54"/>
    </row>
    <row r="41" ht="26.05" customHeight="1" spans="1:5">
      <c r="A41" s="52" t="s">
        <v>706</v>
      </c>
      <c r="B41" s="53" t="s">
        <v>243</v>
      </c>
      <c r="C41" s="32"/>
      <c r="D41" s="32"/>
      <c r="E41" s="54"/>
    </row>
    <row r="42" ht="26.05" customHeight="1" spans="1:5">
      <c r="A42" s="49" t="s">
        <v>707</v>
      </c>
      <c r="B42" s="50" t="s">
        <v>244</v>
      </c>
      <c r="C42" s="34"/>
      <c r="D42" s="34"/>
      <c r="E42" s="51"/>
    </row>
    <row r="43" ht="26.05" customHeight="1" spans="1:5">
      <c r="A43" s="52" t="s">
        <v>708</v>
      </c>
      <c r="B43" s="53" t="s">
        <v>225</v>
      </c>
      <c r="C43" s="32"/>
      <c r="D43" s="32"/>
      <c r="E43" s="54"/>
    </row>
    <row r="44" ht="26.05" customHeight="1" spans="1:5">
      <c r="A44" s="52" t="s">
        <v>709</v>
      </c>
      <c r="B44" s="53" t="s">
        <v>226</v>
      </c>
      <c r="C44" s="32"/>
      <c r="D44" s="32"/>
      <c r="E44" s="54"/>
    </row>
    <row r="45" ht="26.05" customHeight="1" spans="1:5">
      <c r="A45" s="52" t="s">
        <v>710</v>
      </c>
      <c r="B45" s="53" t="s">
        <v>245</v>
      </c>
      <c r="C45" s="32"/>
      <c r="D45" s="32"/>
      <c r="E45" s="54"/>
    </row>
    <row r="46" ht="26.05" customHeight="1" spans="1:5">
      <c r="A46" s="52" t="s">
        <v>711</v>
      </c>
      <c r="B46" s="53" t="s">
        <v>224</v>
      </c>
      <c r="C46" s="32"/>
      <c r="D46" s="32"/>
      <c r="E46" s="54"/>
    </row>
    <row r="47" ht="26.05" customHeight="1" spans="1:5">
      <c r="A47" s="49" t="s">
        <v>712</v>
      </c>
      <c r="B47" s="50" t="s">
        <v>223</v>
      </c>
      <c r="C47" s="34"/>
      <c r="D47" s="34"/>
      <c r="E47" s="51"/>
    </row>
    <row r="48" ht="26.05" customHeight="1" spans="1:5">
      <c r="A48" s="52" t="s">
        <v>713</v>
      </c>
      <c r="B48" s="53" t="s">
        <v>225</v>
      </c>
      <c r="C48" s="32"/>
      <c r="D48" s="32"/>
      <c r="E48" s="54"/>
    </row>
    <row r="49" ht="26.05" customHeight="1" spans="1:5">
      <c r="A49" s="52" t="s">
        <v>714</v>
      </c>
      <c r="B49" s="53" t="s">
        <v>226</v>
      </c>
      <c r="C49" s="32"/>
      <c r="D49" s="32"/>
      <c r="E49" s="54"/>
    </row>
    <row r="50" ht="26.05" customHeight="1" spans="1:5">
      <c r="A50" s="52" t="s">
        <v>715</v>
      </c>
      <c r="B50" s="53" t="s">
        <v>224</v>
      </c>
      <c r="C50" s="32"/>
      <c r="D50" s="32"/>
      <c r="E50" s="54"/>
    </row>
    <row r="51" ht="26.05" customHeight="1" spans="1:5">
      <c r="A51" s="49" t="s">
        <v>716</v>
      </c>
      <c r="B51" s="50" t="s">
        <v>231</v>
      </c>
      <c r="C51" s="34"/>
      <c r="D51" s="34"/>
      <c r="E51" s="51"/>
    </row>
    <row r="52" ht="26.05" customHeight="1" spans="1:5">
      <c r="A52" s="52" t="s">
        <v>717</v>
      </c>
      <c r="B52" s="53" t="s">
        <v>225</v>
      </c>
      <c r="C52" s="32"/>
      <c r="D52" s="32"/>
      <c r="E52" s="54"/>
    </row>
    <row r="53" ht="26.05" customHeight="1" spans="1:5">
      <c r="A53" s="52" t="s">
        <v>718</v>
      </c>
      <c r="B53" s="53" t="s">
        <v>224</v>
      </c>
      <c r="C53" s="32"/>
      <c r="D53" s="32"/>
      <c r="E53" s="54"/>
    </row>
    <row r="54" ht="26.05" customHeight="1" spans="1:5">
      <c r="A54" s="49" t="s">
        <v>719</v>
      </c>
      <c r="B54" s="50" t="s">
        <v>232</v>
      </c>
      <c r="C54" s="34"/>
      <c r="D54" s="34"/>
      <c r="E54" s="51"/>
    </row>
    <row r="55" ht="26.05" customHeight="1" spans="1:5">
      <c r="A55" s="52" t="s">
        <v>720</v>
      </c>
      <c r="B55" s="53" t="s">
        <v>225</v>
      </c>
      <c r="C55" s="32"/>
      <c r="D55" s="32"/>
      <c r="E55" s="54"/>
    </row>
    <row r="56" ht="26.05" customHeight="1" spans="1:5">
      <c r="A56" s="52" t="s">
        <v>721</v>
      </c>
      <c r="B56" s="53" t="s">
        <v>224</v>
      </c>
      <c r="C56" s="32"/>
      <c r="D56" s="32"/>
      <c r="E56" s="54"/>
    </row>
    <row r="57" ht="26.05" customHeight="1" spans="1:5">
      <c r="A57" s="52" t="s">
        <v>722</v>
      </c>
      <c r="B57" s="53" t="s">
        <v>233</v>
      </c>
      <c r="C57" s="32"/>
      <c r="D57" s="32"/>
      <c r="E57" s="54"/>
    </row>
    <row r="58" ht="26.05" customHeight="1" spans="1:5">
      <c r="A58" s="49" t="s">
        <v>723</v>
      </c>
      <c r="B58" s="50" t="s">
        <v>234</v>
      </c>
      <c r="C58" s="34"/>
      <c r="D58" s="34"/>
      <c r="E58" s="51"/>
    </row>
    <row r="59" ht="26.05" customHeight="1" spans="1:5">
      <c r="A59" s="52" t="s">
        <v>724</v>
      </c>
      <c r="B59" s="53" t="s">
        <v>225</v>
      </c>
      <c r="C59" s="32"/>
      <c r="D59" s="32"/>
      <c r="E59" s="54"/>
    </row>
    <row r="60" ht="26.05" customHeight="1" spans="1:5">
      <c r="A60" s="52" t="s">
        <v>725</v>
      </c>
      <c r="B60" s="53" t="s">
        <v>224</v>
      </c>
      <c r="C60" s="32"/>
      <c r="D60" s="32"/>
      <c r="E60" s="54"/>
    </row>
    <row r="61" ht="26.05" customHeight="1" spans="1:5">
      <c r="A61" s="52" t="s">
        <v>726</v>
      </c>
      <c r="B61" s="53" t="s">
        <v>235</v>
      </c>
      <c r="C61" s="32"/>
      <c r="D61" s="32"/>
      <c r="E61" s="54"/>
    </row>
    <row r="62" ht="26.05" customHeight="1" spans="1:5">
      <c r="A62" s="49" t="s">
        <v>727</v>
      </c>
      <c r="B62" s="50" t="s">
        <v>246</v>
      </c>
      <c r="C62" s="34"/>
      <c r="D62" s="34"/>
      <c r="E62" s="51"/>
    </row>
    <row r="63" ht="26.05" customHeight="1" spans="1:5">
      <c r="A63" s="52" t="s">
        <v>728</v>
      </c>
      <c r="B63" s="53" t="s">
        <v>225</v>
      </c>
      <c r="C63" s="32"/>
      <c r="D63" s="32"/>
      <c r="E63" s="54"/>
    </row>
    <row r="64" ht="26.05" customHeight="1" spans="1:5">
      <c r="A64" s="52" t="s">
        <v>729</v>
      </c>
      <c r="B64" s="53" t="s">
        <v>224</v>
      </c>
      <c r="C64" s="32"/>
      <c r="D64" s="32"/>
      <c r="E64" s="54"/>
    </row>
    <row r="65" ht="26.05" customHeight="1" spans="1:5">
      <c r="A65" s="49" t="s">
        <v>730</v>
      </c>
      <c r="B65" s="50" t="s">
        <v>249</v>
      </c>
      <c r="C65" s="34"/>
      <c r="D65" s="34"/>
      <c r="E65" s="51"/>
    </row>
    <row r="66" ht="26.05" customHeight="1" spans="1:5">
      <c r="A66" s="52" t="s">
        <v>731</v>
      </c>
      <c r="B66" s="53" t="s">
        <v>225</v>
      </c>
      <c r="C66" s="32"/>
      <c r="D66" s="32"/>
      <c r="E66" s="54"/>
    </row>
    <row r="67" ht="26.05" customHeight="1" spans="1:5">
      <c r="A67" s="49" t="s">
        <v>732</v>
      </c>
      <c r="B67" s="50" t="s">
        <v>251</v>
      </c>
      <c r="C67" s="34"/>
      <c r="D67" s="34"/>
      <c r="E67" s="51"/>
    </row>
    <row r="68" ht="26.05" customHeight="1" spans="1:5">
      <c r="A68" s="52" t="s">
        <v>733</v>
      </c>
      <c r="B68" s="53" t="s">
        <v>252</v>
      </c>
      <c r="C68" s="32"/>
      <c r="D68" s="32"/>
      <c r="E68" s="54"/>
    </row>
    <row r="69" ht="26.05" customHeight="1" spans="1:5">
      <c r="A69" s="49" t="s">
        <v>734</v>
      </c>
      <c r="B69" s="50" t="s">
        <v>343</v>
      </c>
      <c r="C69" s="34"/>
      <c r="D69" s="34"/>
      <c r="E69" s="51"/>
    </row>
    <row r="70" ht="26.05" customHeight="1" spans="1:5">
      <c r="A70" s="49" t="s">
        <v>735</v>
      </c>
      <c r="B70" s="50" t="s">
        <v>344</v>
      </c>
      <c r="C70" s="34"/>
      <c r="D70" s="34"/>
      <c r="E70" s="51"/>
    </row>
    <row r="71" ht="26.05" customHeight="1" spans="1:5">
      <c r="A71" s="52" t="s">
        <v>736</v>
      </c>
      <c r="B71" s="53" t="s">
        <v>225</v>
      </c>
      <c r="C71" s="32"/>
      <c r="D71" s="32"/>
      <c r="E71" s="54"/>
    </row>
    <row r="72" ht="26.05" customHeight="1" spans="1:5">
      <c r="A72" s="52" t="s">
        <v>737</v>
      </c>
      <c r="B72" s="53" t="s">
        <v>224</v>
      </c>
      <c r="C72" s="32"/>
      <c r="D72" s="32"/>
      <c r="E72" s="54"/>
    </row>
    <row r="73" ht="26.05" customHeight="1" spans="1:5">
      <c r="A73" s="49" t="s">
        <v>738</v>
      </c>
      <c r="B73" s="50" t="s">
        <v>345</v>
      </c>
      <c r="C73" s="34"/>
      <c r="D73" s="34"/>
      <c r="E73" s="51"/>
    </row>
    <row r="74" ht="26.05" customHeight="1" spans="1:5">
      <c r="A74" s="52" t="s">
        <v>739</v>
      </c>
      <c r="B74" s="53" t="s">
        <v>225</v>
      </c>
      <c r="C74" s="32"/>
      <c r="D74" s="32"/>
      <c r="E74" s="54"/>
    </row>
    <row r="75" ht="26.05" customHeight="1" spans="1:5">
      <c r="A75" s="52" t="s">
        <v>740</v>
      </c>
      <c r="B75" s="53" t="s">
        <v>224</v>
      </c>
      <c r="C75" s="32"/>
      <c r="D75" s="32"/>
      <c r="E75" s="54"/>
    </row>
    <row r="76" ht="26.05" customHeight="1" spans="1:5">
      <c r="A76" s="49" t="s">
        <v>741</v>
      </c>
      <c r="B76" s="50" t="s">
        <v>346</v>
      </c>
      <c r="C76" s="34"/>
      <c r="D76" s="34"/>
      <c r="E76" s="51"/>
    </row>
    <row r="77" ht="26.05" customHeight="1" spans="1:5">
      <c r="A77" s="52" t="s">
        <v>742</v>
      </c>
      <c r="B77" s="53" t="s">
        <v>225</v>
      </c>
      <c r="C77" s="32"/>
      <c r="D77" s="32"/>
      <c r="E77" s="54"/>
    </row>
    <row r="78" ht="26.05" customHeight="1" spans="1:5">
      <c r="A78" s="49" t="s">
        <v>743</v>
      </c>
      <c r="B78" s="50" t="s">
        <v>347</v>
      </c>
      <c r="C78" s="34"/>
      <c r="D78" s="34"/>
      <c r="E78" s="51"/>
    </row>
    <row r="79" ht="26.05" customHeight="1" spans="1:5">
      <c r="A79" s="52" t="s">
        <v>744</v>
      </c>
      <c r="B79" s="53" t="s">
        <v>225</v>
      </c>
      <c r="C79" s="32"/>
      <c r="D79" s="32"/>
      <c r="E79" s="54"/>
    </row>
    <row r="80" ht="26.05" customHeight="1" spans="1:5">
      <c r="A80" s="52" t="s">
        <v>745</v>
      </c>
      <c r="B80" s="53" t="s">
        <v>224</v>
      </c>
      <c r="C80" s="32"/>
      <c r="D80" s="32"/>
      <c r="E80" s="54"/>
    </row>
    <row r="81" ht="26.05" customHeight="1" spans="1:5">
      <c r="A81" s="49" t="s">
        <v>746</v>
      </c>
      <c r="B81" s="50" t="s">
        <v>348</v>
      </c>
      <c r="C81" s="34"/>
      <c r="D81" s="34"/>
      <c r="E81" s="51"/>
    </row>
    <row r="82" ht="26.05" customHeight="1" spans="1:5">
      <c r="A82" s="49" t="s">
        <v>747</v>
      </c>
      <c r="B82" s="50" t="s">
        <v>349</v>
      </c>
      <c r="C82" s="34"/>
      <c r="D82" s="34"/>
      <c r="E82" s="51"/>
    </row>
    <row r="83" ht="26.05" customHeight="1" spans="1:5">
      <c r="A83" s="52" t="s">
        <v>748</v>
      </c>
      <c r="B83" s="53" t="s">
        <v>225</v>
      </c>
      <c r="C83" s="32"/>
      <c r="D83" s="32"/>
      <c r="E83" s="54"/>
    </row>
    <row r="84" ht="26.05" customHeight="1" spans="1:5">
      <c r="A84" s="52" t="s">
        <v>749</v>
      </c>
      <c r="B84" s="53" t="s">
        <v>226</v>
      </c>
      <c r="C84" s="32"/>
      <c r="D84" s="32"/>
      <c r="E84" s="54"/>
    </row>
    <row r="85" ht="26.05" customHeight="1" spans="1:5">
      <c r="A85" s="49" t="s">
        <v>750</v>
      </c>
      <c r="B85" s="50" t="s">
        <v>352</v>
      </c>
      <c r="C85" s="34"/>
      <c r="D85" s="34"/>
      <c r="E85" s="51"/>
    </row>
    <row r="86" ht="26.05" customHeight="1" spans="1:5">
      <c r="A86" s="52" t="s">
        <v>751</v>
      </c>
      <c r="B86" s="53" t="s">
        <v>355</v>
      </c>
      <c r="C86" s="32"/>
      <c r="D86" s="32"/>
      <c r="E86" s="54"/>
    </row>
    <row r="87" ht="26.05" customHeight="1" spans="1:5">
      <c r="A87" s="52" t="s">
        <v>752</v>
      </c>
      <c r="B87" s="53" t="s">
        <v>353</v>
      </c>
      <c r="C87" s="32"/>
      <c r="D87" s="32"/>
      <c r="E87" s="54"/>
    </row>
    <row r="88" ht="26.05" customHeight="1" spans="1:5">
      <c r="A88" s="52" t="s">
        <v>753</v>
      </c>
      <c r="B88" s="53" t="s">
        <v>354</v>
      </c>
      <c r="C88" s="32"/>
      <c r="D88" s="32"/>
      <c r="E88" s="54"/>
    </row>
    <row r="89" ht="26.05" customHeight="1" spans="1:5">
      <c r="A89" s="52" t="s">
        <v>754</v>
      </c>
      <c r="B89" s="53" t="s">
        <v>356</v>
      </c>
      <c r="C89" s="32"/>
      <c r="D89" s="32"/>
      <c r="E89" s="54"/>
    </row>
    <row r="90" ht="26.05" customHeight="1" spans="1:5">
      <c r="A90" s="49" t="s">
        <v>755</v>
      </c>
      <c r="B90" s="50" t="s">
        <v>359</v>
      </c>
      <c r="C90" s="34"/>
      <c r="D90" s="34"/>
      <c r="E90" s="51"/>
    </row>
    <row r="91" ht="26.05" customHeight="1" spans="1:5">
      <c r="A91" s="52" t="s">
        <v>756</v>
      </c>
      <c r="B91" s="53" t="s">
        <v>360</v>
      </c>
      <c r="C91" s="32"/>
      <c r="D91" s="32"/>
      <c r="E91" s="54"/>
    </row>
    <row r="92" ht="26.05" customHeight="1" spans="1:5">
      <c r="A92" s="49" t="s">
        <v>757</v>
      </c>
      <c r="B92" s="50" t="s">
        <v>350</v>
      </c>
      <c r="C92" s="34"/>
      <c r="D92" s="34"/>
      <c r="E92" s="51"/>
    </row>
    <row r="93" ht="26.05" customHeight="1" spans="1:5">
      <c r="A93" s="52" t="s">
        <v>758</v>
      </c>
      <c r="B93" s="53" t="s">
        <v>351</v>
      </c>
      <c r="C93" s="32"/>
      <c r="D93" s="32"/>
      <c r="E93" s="54"/>
    </row>
    <row r="94" ht="26.05" customHeight="1" spans="1:5">
      <c r="A94" s="49" t="s">
        <v>759</v>
      </c>
      <c r="B94" s="50" t="s">
        <v>357</v>
      </c>
      <c r="C94" s="34"/>
      <c r="D94" s="34"/>
      <c r="E94" s="51"/>
    </row>
    <row r="95" ht="26.05" customHeight="1" spans="1:5">
      <c r="A95" s="52" t="s">
        <v>760</v>
      </c>
      <c r="B95" s="53" t="s">
        <v>358</v>
      </c>
      <c r="C95" s="32"/>
      <c r="D95" s="32"/>
      <c r="E95" s="54"/>
    </row>
    <row r="96" ht="26.05" customHeight="1" spans="1:5">
      <c r="A96" s="49" t="s">
        <v>761</v>
      </c>
      <c r="B96" s="50" t="s">
        <v>389</v>
      </c>
      <c r="C96" s="34"/>
      <c r="D96" s="34"/>
      <c r="E96" s="51"/>
    </row>
    <row r="97" ht="26.05" customHeight="1" spans="1:5">
      <c r="A97" s="49" t="s">
        <v>762</v>
      </c>
      <c r="B97" s="50" t="s">
        <v>392</v>
      </c>
      <c r="C97" s="34"/>
      <c r="D97" s="34"/>
      <c r="E97" s="51"/>
    </row>
    <row r="98" ht="26.05" customHeight="1" spans="1:5">
      <c r="A98" s="52" t="s">
        <v>763</v>
      </c>
      <c r="B98" s="53" t="s">
        <v>225</v>
      </c>
      <c r="C98" s="32"/>
      <c r="D98" s="32"/>
      <c r="E98" s="54"/>
    </row>
    <row r="99" ht="26.05" customHeight="1" spans="1:5">
      <c r="A99" s="52" t="s">
        <v>764</v>
      </c>
      <c r="B99" s="53" t="s">
        <v>393</v>
      </c>
      <c r="C99" s="32"/>
      <c r="D99" s="32"/>
      <c r="E99" s="54"/>
    </row>
    <row r="100" ht="26.05" customHeight="1" spans="1:5">
      <c r="A100" s="49" t="s">
        <v>765</v>
      </c>
      <c r="B100" s="50" t="s">
        <v>394</v>
      </c>
      <c r="C100" s="34"/>
      <c r="D100" s="34"/>
      <c r="E100" s="51"/>
    </row>
    <row r="101" ht="26.05" customHeight="1" spans="1:5">
      <c r="A101" s="52" t="s">
        <v>766</v>
      </c>
      <c r="B101" s="53" t="s">
        <v>391</v>
      </c>
      <c r="C101" s="32"/>
      <c r="D101" s="32"/>
      <c r="E101" s="54"/>
    </row>
    <row r="102" ht="26.05" customHeight="1" spans="1:5">
      <c r="A102" s="49" t="s">
        <v>767</v>
      </c>
      <c r="B102" s="50" t="s">
        <v>390</v>
      </c>
      <c r="C102" s="34"/>
      <c r="D102" s="34"/>
      <c r="E102" s="51"/>
    </row>
    <row r="103" ht="26.05" customHeight="1" spans="1:5">
      <c r="A103" s="52" t="s">
        <v>768</v>
      </c>
      <c r="B103" s="53" t="s">
        <v>391</v>
      </c>
      <c r="C103" s="32"/>
      <c r="D103" s="32"/>
      <c r="E103" s="54"/>
    </row>
    <row r="104" ht="26.05" customHeight="1" spans="1:5">
      <c r="A104" s="49" t="s">
        <v>769</v>
      </c>
      <c r="B104" s="50" t="s">
        <v>364</v>
      </c>
      <c r="C104" s="34"/>
      <c r="D104" s="34"/>
      <c r="E104" s="51"/>
    </row>
    <row r="105" ht="26.05" customHeight="1" spans="1:5">
      <c r="A105" s="49" t="s">
        <v>770</v>
      </c>
      <c r="B105" s="50" t="s">
        <v>365</v>
      </c>
      <c r="C105" s="34"/>
      <c r="D105" s="34"/>
      <c r="E105" s="51"/>
    </row>
    <row r="106" ht="26.05" customHeight="1" spans="1:5">
      <c r="A106" s="52" t="s">
        <v>771</v>
      </c>
      <c r="B106" s="53" t="s">
        <v>225</v>
      </c>
      <c r="C106" s="32"/>
      <c r="D106" s="32"/>
      <c r="E106" s="54"/>
    </row>
    <row r="107" ht="26.05" customHeight="1" spans="1:5">
      <c r="A107" s="52" t="s">
        <v>772</v>
      </c>
      <c r="B107" s="53" t="s">
        <v>226</v>
      </c>
      <c r="C107" s="32"/>
      <c r="D107" s="32"/>
      <c r="E107" s="54"/>
    </row>
    <row r="108" ht="26.05" customHeight="1" spans="1:5">
      <c r="A108" s="52" t="s">
        <v>773</v>
      </c>
      <c r="B108" s="53" t="s">
        <v>285</v>
      </c>
      <c r="C108" s="32"/>
      <c r="D108" s="32"/>
      <c r="E108" s="54"/>
    </row>
    <row r="109" ht="26.05" customHeight="1" spans="1:5">
      <c r="A109" s="52" t="s">
        <v>774</v>
      </c>
      <c r="B109" s="53" t="s">
        <v>367</v>
      </c>
      <c r="C109" s="32"/>
      <c r="D109" s="32"/>
      <c r="E109" s="54"/>
    </row>
    <row r="110" ht="26.05" customHeight="1" spans="1:5">
      <c r="A110" s="52" t="s">
        <v>775</v>
      </c>
      <c r="B110" s="53" t="s">
        <v>366</v>
      </c>
      <c r="C110" s="32"/>
      <c r="D110" s="32"/>
      <c r="E110" s="54"/>
    </row>
    <row r="111" ht="26.05" customHeight="1" spans="1:5">
      <c r="A111" s="52" t="s">
        <v>776</v>
      </c>
      <c r="B111" s="53" t="s">
        <v>368</v>
      </c>
      <c r="C111" s="32"/>
      <c r="D111" s="32"/>
      <c r="E111" s="54"/>
    </row>
    <row r="112" ht="26.05" customHeight="1" spans="1:5">
      <c r="A112" s="49" t="s">
        <v>777</v>
      </c>
      <c r="B112" s="50" t="s">
        <v>369</v>
      </c>
      <c r="C112" s="34"/>
      <c r="D112" s="34"/>
      <c r="E112" s="51"/>
    </row>
    <row r="113" ht="26.05" customHeight="1" spans="1:5">
      <c r="A113" s="52" t="s">
        <v>778</v>
      </c>
      <c r="B113" s="53" t="s">
        <v>371</v>
      </c>
      <c r="C113" s="32"/>
      <c r="D113" s="32"/>
      <c r="E113" s="54"/>
    </row>
    <row r="114" ht="26.05" customHeight="1" spans="1:5">
      <c r="A114" s="52" t="s">
        <v>779</v>
      </c>
      <c r="B114" s="53" t="s">
        <v>370</v>
      </c>
      <c r="C114" s="32"/>
      <c r="D114" s="32"/>
      <c r="E114" s="54"/>
    </row>
    <row r="115" ht="26.05" customHeight="1" spans="1:5">
      <c r="A115" s="49" t="s">
        <v>780</v>
      </c>
      <c r="B115" s="50" t="s">
        <v>372</v>
      </c>
      <c r="C115" s="34"/>
      <c r="D115" s="34"/>
      <c r="E115" s="51"/>
    </row>
    <row r="116" ht="26.05" customHeight="1" spans="1:5">
      <c r="A116" s="52" t="s">
        <v>781</v>
      </c>
      <c r="B116" s="53" t="s">
        <v>285</v>
      </c>
      <c r="C116" s="32"/>
      <c r="D116" s="32"/>
      <c r="E116" s="54"/>
    </row>
    <row r="117" ht="26.05" customHeight="1" spans="1:5">
      <c r="A117" s="52" t="s">
        <v>782</v>
      </c>
      <c r="B117" s="53" t="s">
        <v>373</v>
      </c>
      <c r="C117" s="32"/>
      <c r="D117" s="32"/>
      <c r="E117" s="54"/>
    </row>
    <row r="118" ht="26.05" customHeight="1" spans="1:5">
      <c r="A118" s="49" t="s">
        <v>783</v>
      </c>
      <c r="B118" s="50" t="s">
        <v>374</v>
      </c>
      <c r="C118" s="34"/>
      <c r="D118" s="34"/>
      <c r="E118" s="51"/>
    </row>
    <row r="119" ht="26.05" customHeight="1" spans="1:5">
      <c r="A119" s="52" t="s">
        <v>784</v>
      </c>
      <c r="B119" s="53" t="s">
        <v>285</v>
      </c>
      <c r="C119" s="32"/>
      <c r="D119" s="32"/>
      <c r="E119" s="54"/>
    </row>
    <row r="120" ht="26.05" customHeight="1" spans="1:5">
      <c r="A120" s="49" t="s">
        <v>785</v>
      </c>
      <c r="B120" s="50" t="s">
        <v>253</v>
      </c>
      <c r="C120" s="34">
        <f>C121+C124+C128+C135+C139+C142+C144+C148+C155+C157+C160+C162+C164+C167+C171+C173</f>
        <v>41.368869</v>
      </c>
      <c r="D120" s="34">
        <v>41.37</v>
      </c>
      <c r="E120" s="51"/>
    </row>
    <row r="121" ht="26.05" customHeight="1" spans="1:5">
      <c r="A121" s="49" t="s">
        <v>786</v>
      </c>
      <c r="B121" s="50" t="s">
        <v>286</v>
      </c>
      <c r="C121" s="34"/>
      <c r="D121" s="34"/>
      <c r="E121" s="51"/>
    </row>
    <row r="122" ht="26.05" customHeight="1" spans="1:5">
      <c r="A122" s="52" t="s">
        <v>787</v>
      </c>
      <c r="B122" s="53" t="s">
        <v>225</v>
      </c>
      <c r="C122" s="32"/>
      <c r="D122" s="32"/>
      <c r="E122" s="54"/>
    </row>
    <row r="123" ht="26.05" customHeight="1" spans="1:5">
      <c r="A123" s="52" t="s">
        <v>788</v>
      </c>
      <c r="B123" s="53" t="s">
        <v>224</v>
      </c>
      <c r="C123" s="32"/>
      <c r="D123" s="32"/>
      <c r="E123" s="54"/>
    </row>
    <row r="124" ht="26.05" customHeight="1" spans="1:5">
      <c r="A124" s="49" t="s">
        <v>789</v>
      </c>
      <c r="B124" s="50" t="s">
        <v>266</v>
      </c>
      <c r="C124" s="34"/>
      <c r="D124" s="34"/>
      <c r="E124" s="51"/>
    </row>
    <row r="125" ht="26.05" customHeight="1" spans="1:5">
      <c r="A125" s="52" t="s">
        <v>790</v>
      </c>
      <c r="B125" s="53" t="s">
        <v>225</v>
      </c>
      <c r="C125" s="32"/>
      <c r="D125" s="32"/>
      <c r="E125" s="54"/>
    </row>
    <row r="126" ht="26.05" customHeight="1" spans="1:5">
      <c r="A126" s="52" t="s">
        <v>791</v>
      </c>
      <c r="B126" s="53" t="s">
        <v>226</v>
      </c>
      <c r="C126" s="32"/>
      <c r="D126" s="32"/>
      <c r="E126" s="54"/>
    </row>
    <row r="127" ht="26.05" customHeight="1" spans="1:5">
      <c r="A127" s="52" t="s">
        <v>792</v>
      </c>
      <c r="B127" s="53" t="s">
        <v>267</v>
      </c>
      <c r="C127" s="32"/>
      <c r="D127" s="32"/>
      <c r="E127" s="54"/>
    </row>
    <row r="128" ht="26.05" customHeight="1" spans="1:5">
      <c r="A128" s="49" t="s">
        <v>793</v>
      </c>
      <c r="B128" s="50" t="s">
        <v>254</v>
      </c>
      <c r="C128" s="34">
        <f>C130+C131</f>
        <v>38.918064</v>
      </c>
      <c r="D128" s="34">
        <f>C128</f>
        <v>38.918064</v>
      </c>
      <c r="E128" s="51"/>
    </row>
    <row r="129" ht="26.05" customHeight="1" spans="1:5">
      <c r="A129" s="52" t="s">
        <v>794</v>
      </c>
      <c r="B129" s="53" t="s">
        <v>256</v>
      </c>
      <c r="C129" s="32"/>
      <c r="D129" s="32"/>
      <c r="E129" s="54"/>
    </row>
    <row r="130" ht="26.05" customHeight="1" spans="1:5">
      <c r="A130" s="52" t="s">
        <v>795</v>
      </c>
      <c r="B130" s="53" t="s">
        <v>257</v>
      </c>
      <c r="C130" s="31">
        <v>3.27</v>
      </c>
      <c r="D130" s="32">
        <v>3.27</v>
      </c>
      <c r="E130" s="54"/>
    </row>
    <row r="131" ht="26.05" customHeight="1" spans="1:5">
      <c r="A131" s="52" t="s">
        <v>796</v>
      </c>
      <c r="B131" s="53" t="s">
        <v>255</v>
      </c>
      <c r="C131" s="31">
        <v>35.648064</v>
      </c>
      <c r="D131" s="31">
        <v>35.648064</v>
      </c>
      <c r="E131" s="54"/>
    </row>
    <row r="132" ht="26.05" customHeight="1" spans="1:5">
      <c r="A132" s="52" t="s">
        <v>797</v>
      </c>
      <c r="B132" s="53" t="s">
        <v>260</v>
      </c>
      <c r="C132" s="32"/>
      <c r="D132" s="32"/>
      <c r="E132" s="54"/>
    </row>
    <row r="133" ht="26.05" customHeight="1" spans="1:5">
      <c r="A133" s="52" t="s">
        <v>798</v>
      </c>
      <c r="B133" s="53" t="s">
        <v>258</v>
      </c>
      <c r="C133" s="32"/>
      <c r="D133" s="32"/>
      <c r="E133" s="54"/>
    </row>
    <row r="134" ht="26.05" customHeight="1" spans="1:5">
      <c r="A134" s="52" t="s">
        <v>799</v>
      </c>
      <c r="B134" s="53" t="s">
        <v>259</v>
      </c>
      <c r="C134" s="32"/>
      <c r="D134" s="32"/>
      <c r="E134" s="54"/>
    </row>
    <row r="135" ht="26.05" customHeight="1" spans="1:5">
      <c r="A135" s="49" t="s">
        <v>800</v>
      </c>
      <c r="B135" s="50" t="s">
        <v>287</v>
      </c>
      <c r="C135" s="34"/>
      <c r="D135" s="34"/>
      <c r="E135" s="51"/>
    </row>
    <row r="136" ht="26.05" customHeight="1" spans="1:5">
      <c r="A136" s="52" t="s">
        <v>801</v>
      </c>
      <c r="B136" s="53" t="s">
        <v>289</v>
      </c>
      <c r="C136" s="32"/>
      <c r="D136" s="32"/>
      <c r="E136" s="54"/>
    </row>
    <row r="137" ht="26.05" customHeight="1" spans="1:5">
      <c r="A137" s="52" t="s">
        <v>802</v>
      </c>
      <c r="B137" s="53" t="s">
        <v>288</v>
      </c>
      <c r="C137" s="32"/>
      <c r="D137" s="32"/>
      <c r="E137" s="54"/>
    </row>
    <row r="138" ht="26.05" customHeight="1" spans="1:5">
      <c r="A138" s="52" t="s">
        <v>803</v>
      </c>
      <c r="B138" s="53" t="s">
        <v>290</v>
      </c>
      <c r="C138" s="32"/>
      <c r="D138" s="32"/>
      <c r="E138" s="54"/>
    </row>
    <row r="139" ht="26.05" customHeight="1" spans="1:5">
      <c r="A139" s="49" t="s">
        <v>804</v>
      </c>
      <c r="B139" s="50" t="s">
        <v>263</v>
      </c>
      <c r="C139" s="34"/>
      <c r="D139" s="34"/>
      <c r="E139" s="51"/>
    </row>
    <row r="140" ht="26.05" customHeight="1" spans="1:5">
      <c r="A140" s="52" t="s">
        <v>805</v>
      </c>
      <c r="B140" s="53" t="s">
        <v>265</v>
      </c>
      <c r="C140" s="32"/>
      <c r="D140" s="32"/>
      <c r="E140" s="54"/>
    </row>
    <row r="141" ht="26.05" customHeight="1" spans="1:5">
      <c r="A141" s="52" t="s">
        <v>806</v>
      </c>
      <c r="B141" s="53" t="s">
        <v>264</v>
      </c>
      <c r="C141" s="32"/>
      <c r="D141" s="32"/>
      <c r="E141" s="54"/>
    </row>
    <row r="142" ht="26.05" customHeight="1" spans="1:5">
      <c r="A142" s="49" t="s">
        <v>807</v>
      </c>
      <c r="B142" s="50" t="s">
        <v>298</v>
      </c>
      <c r="C142" s="34"/>
      <c r="D142" s="34"/>
      <c r="E142" s="51"/>
    </row>
    <row r="143" ht="26.05" customHeight="1" spans="1:5">
      <c r="A143" s="52" t="s">
        <v>808</v>
      </c>
      <c r="B143" s="53" t="s">
        <v>299</v>
      </c>
      <c r="C143" s="32"/>
      <c r="D143" s="32"/>
      <c r="E143" s="54"/>
    </row>
    <row r="144" ht="26.05" customHeight="1" spans="1:5">
      <c r="A144" s="49" t="s">
        <v>809</v>
      </c>
      <c r="B144" s="50" t="s">
        <v>268</v>
      </c>
      <c r="C144" s="34"/>
      <c r="D144" s="34"/>
      <c r="E144" s="51"/>
    </row>
    <row r="145" ht="26.05" customHeight="1" spans="1:5">
      <c r="A145" s="52" t="s">
        <v>810</v>
      </c>
      <c r="B145" s="53" t="s">
        <v>271</v>
      </c>
      <c r="C145" s="32"/>
      <c r="D145" s="32"/>
      <c r="E145" s="54"/>
    </row>
    <row r="146" ht="26.05" customHeight="1" spans="1:5">
      <c r="A146" s="52" t="s">
        <v>811</v>
      </c>
      <c r="B146" s="53" t="s">
        <v>270</v>
      </c>
      <c r="C146" s="32"/>
      <c r="D146" s="32"/>
      <c r="E146" s="54"/>
    </row>
    <row r="147" ht="26.05" customHeight="1" spans="1:5">
      <c r="A147" s="52" t="s">
        <v>812</v>
      </c>
      <c r="B147" s="53" t="s">
        <v>269</v>
      </c>
      <c r="C147" s="32"/>
      <c r="D147" s="32"/>
      <c r="E147" s="54"/>
    </row>
    <row r="148" ht="26.05" customHeight="1" spans="1:5">
      <c r="A148" s="49" t="s">
        <v>813</v>
      </c>
      <c r="B148" s="50" t="s">
        <v>275</v>
      </c>
      <c r="C148" s="34"/>
      <c r="D148" s="34"/>
      <c r="E148" s="51"/>
    </row>
    <row r="149" ht="26.05" customHeight="1" spans="1:5">
      <c r="A149" s="52" t="s">
        <v>814</v>
      </c>
      <c r="B149" s="53" t="s">
        <v>225</v>
      </c>
      <c r="C149" s="32"/>
      <c r="D149" s="32"/>
      <c r="E149" s="54"/>
    </row>
    <row r="150" ht="26.05" customHeight="1" spans="1:5">
      <c r="A150" s="52" t="s">
        <v>815</v>
      </c>
      <c r="B150" s="53" t="s">
        <v>226</v>
      </c>
      <c r="C150" s="32"/>
      <c r="D150" s="32"/>
      <c r="E150" s="54"/>
    </row>
    <row r="151" ht="26.05" customHeight="1" spans="1:5">
      <c r="A151" s="52" t="s">
        <v>816</v>
      </c>
      <c r="B151" s="53" t="s">
        <v>279</v>
      </c>
      <c r="C151" s="32"/>
      <c r="D151" s="32"/>
      <c r="E151" s="54"/>
    </row>
    <row r="152" ht="26.05" customHeight="1" spans="1:5">
      <c r="A152" s="52" t="s">
        <v>817</v>
      </c>
      <c r="B152" s="53" t="s">
        <v>277</v>
      </c>
      <c r="C152" s="32"/>
      <c r="D152" s="32"/>
      <c r="E152" s="54"/>
    </row>
    <row r="153" ht="26.05" customHeight="1" spans="1:5">
      <c r="A153" s="52" t="s">
        <v>818</v>
      </c>
      <c r="B153" s="53" t="s">
        <v>276</v>
      </c>
      <c r="C153" s="32"/>
      <c r="D153" s="32"/>
      <c r="E153" s="54"/>
    </row>
    <row r="154" ht="26.05" customHeight="1" spans="1:5">
      <c r="A154" s="52" t="s">
        <v>819</v>
      </c>
      <c r="B154" s="53" t="s">
        <v>278</v>
      </c>
      <c r="C154" s="32"/>
      <c r="D154" s="32"/>
      <c r="E154" s="54"/>
    </row>
    <row r="155" ht="26.05" customHeight="1" spans="1:5">
      <c r="A155" s="49" t="s">
        <v>820</v>
      </c>
      <c r="B155" s="50" t="s">
        <v>284</v>
      </c>
      <c r="C155" s="34"/>
      <c r="D155" s="34"/>
      <c r="E155" s="51"/>
    </row>
    <row r="156" ht="26.05" customHeight="1" spans="1:5">
      <c r="A156" s="52" t="s">
        <v>821</v>
      </c>
      <c r="B156" s="53" t="s">
        <v>285</v>
      </c>
      <c r="C156" s="32"/>
      <c r="D156" s="32"/>
      <c r="E156" s="54"/>
    </row>
    <row r="157" ht="26.05" customHeight="1" spans="1:5">
      <c r="A157" s="49" t="s">
        <v>822</v>
      </c>
      <c r="B157" s="50" t="s">
        <v>272</v>
      </c>
      <c r="C157" s="34"/>
      <c r="D157" s="34"/>
      <c r="E157" s="51"/>
    </row>
    <row r="158" ht="26.05" customHeight="1" spans="1:5">
      <c r="A158" s="52" t="s">
        <v>823</v>
      </c>
      <c r="B158" s="53" t="s">
        <v>274</v>
      </c>
      <c r="C158" s="32"/>
      <c r="D158" s="32"/>
      <c r="E158" s="54"/>
    </row>
    <row r="159" ht="26.05" customHeight="1" spans="1:5">
      <c r="A159" s="52" t="s">
        <v>824</v>
      </c>
      <c r="B159" s="53" t="s">
        <v>273</v>
      </c>
      <c r="C159" s="32"/>
      <c r="D159" s="32"/>
      <c r="E159" s="54"/>
    </row>
    <row r="160" ht="26.05" customHeight="1" spans="1:5">
      <c r="A160" s="49" t="s">
        <v>825</v>
      </c>
      <c r="B160" s="50" t="s">
        <v>280</v>
      </c>
      <c r="C160" s="34"/>
      <c r="D160" s="34"/>
      <c r="E160" s="51"/>
    </row>
    <row r="161" ht="26.05" customHeight="1" spans="1:5">
      <c r="A161" s="52" t="s">
        <v>826</v>
      </c>
      <c r="B161" s="53" t="s">
        <v>281</v>
      </c>
      <c r="C161" s="32"/>
      <c r="D161" s="32"/>
      <c r="E161" s="54"/>
    </row>
    <row r="162" ht="26.05" customHeight="1" spans="1:5">
      <c r="A162" s="49" t="s">
        <v>827</v>
      </c>
      <c r="B162" s="50" t="s">
        <v>282</v>
      </c>
      <c r="C162" s="34"/>
      <c r="D162" s="34"/>
      <c r="E162" s="51"/>
    </row>
    <row r="163" ht="26.05" customHeight="1" spans="1:5">
      <c r="A163" s="52" t="s">
        <v>828</v>
      </c>
      <c r="B163" s="53" t="s">
        <v>283</v>
      </c>
      <c r="C163" s="32"/>
      <c r="D163" s="32"/>
      <c r="E163" s="54"/>
    </row>
    <row r="164" ht="26.05" customHeight="1" spans="1:5">
      <c r="A164" s="49" t="s">
        <v>829</v>
      </c>
      <c r="B164" s="50" t="s">
        <v>291</v>
      </c>
      <c r="C164" s="34"/>
      <c r="D164" s="34"/>
      <c r="E164" s="51"/>
    </row>
    <row r="165" ht="26.05" customHeight="1" spans="1:5">
      <c r="A165" s="52" t="s">
        <v>830</v>
      </c>
      <c r="B165" s="53" t="s">
        <v>292</v>
      </c>
      <c r="C165" s="32"/>
      <c r="D165" s="32"/>
      <c r="E165" s="54"/>
    </row>
    <row r="166" ht="26.05" customHeight="1" spans="1:5">
      <c r="A166" s="52" t="s">
        <v>831</v>
      </c>
      <c r="B166" s="53" t="s">
        <v>293</v>
      </c>
      <c r="C166" s="32"/>
      <c r="D166" s="32"/>
      <c r="E166" s="54"/>
    </row>
    <row r="167" ht="26.05" customHeight="1" spans="1:5">
      <c r="A167" s="49" t="s">
        <v>832</v>
      </c>
      <c r="B167" s="50" t="s">
        <v>296</v>
      </c>
      <c r="C167" s="34"/>
      <c r="D167" s="34"/>
      <c r="E167" s="51"/>
    </row>
    <row r="168" ht="26.05" customHeight="1" spans="1:5">
      <c r="A168" s="52" t="s">
        <v>833</v>
      </c>
      <c r="B168" s="53" t="s">
        <v>225</v>
      </c>
      <c r="C168" s="32"/>
      <c r="D168" s="32"/>
      <c r="E168" s="54"/>
    </row>
    <row r="169" ht="26.05" customHeight="1" spans="1:5">
      <c r="A169" s="52" t="s">
        <v>834</v>
      </c>
      <c r="B169" s="53" t="s">
        <v>224</v>
      </c>
      <c r="C169" s="32"/>
      <c r="D169" s="32"/>
      <c r="E169" s="54"/>
    </row>
    <row r="170" ht="26.05" customHeight="1" spans="1:5">
      <c r="A170" s="52" t="s">
        <v>835</v>
      </c>
      <c r="B170" s="53" t="s">
        <v>297</v>
      </c>
      <c r="C170" s="32"/>
      <c r="D170" s="32"/>
      <c r="E170" s="54"/>
    </row>
    <row r="171" ht="26.05" customHeight="1" spans="1:5">
      <c r="A171" s="49" t="s">
        <v>836</v>
      </c>
      <c r="B171" s="50" t="s">
        <v>294</v>
      </c>
      <c r="C171" s="34"/>
      <c r="D171" s="34"/>
      <c r="E171" s="51"/>
    </row>
    <row r="172" ht="26.05" customHeight="1" spans="1:5">
      <c r="A172" s="52" t="s">
        <v>837</v>
      </c>
      <c r="B172" s="53" t="s">
        <v>295</v>
      </c>
      <c r="C172" s="32"/>
      <c r="D172" s="32"/>
      <c r="E172" s="54"/>
    </row>
    <row r="173" ht="26.05" customHeight="1" spans="1:5">
      <c r="A173" s="49" t="s">
        <v>838</v>
      </c>
      <c r="B173" s="50" t="s">
        <v>261</v>
      </c>
      <c r="C173" s="31">
        <v>2.450805</v>
      </c>
      <c r="D173" s="31">
        <v>2.450805</v>
      </c>
      <c r="E173" s="51"/>
    </row>
    <row r="174" ht="26.05" customHeight="1" spans="1:5">
      <c r="A174" s="52" t="s">
        <v>839</v>
      </c>
      <c r="B174" s="53" t="s">
        <v>262</v>
      </c>
      <c r="C174" s="31">
        <v>2.450805</v>
      </c>
      <c r="D174" s="32">
        <v>2.450805</v>
      </c>
      <c r="E174" s="54"/>
    </row>
    <row r="175" ht="26.05" customHeight="1" spans="1:5">
      <c r="A175" s="49" t="s">
        <v>840</v>
      </c>
      <c r="B175" s="50" t="s">
        <v>300</v>
      </c>
      <c r="C175" s="34">
        <f>C176+C182+C192</f>
        <v>309.639466</v>
      </c>
      <c r="D175" s="34">
        <f>C175</f>
        <v>309.639466</v>
      </c>
      <c r="E175" s="51"/>
    </row>
    <row r="176" ht="26.05" customHeight="1" spans="1:5">
      <c r="A176" s="49" t="s">
        <v>841</v>
      </c>
      <c r="B176" s="50" t="s">
        <v>304</v>
      </c>
      <c r="C176" s="34"/>
      <c r="D176" s="34"/>
      <c r="E176" s="51"/>
    </row>
    <row r="177" ht="26.05" customHeight="1" spans="1:5">
      <c r="A177" s="52" t="s">
        <v>842</v>
      </c>
      <c r="B177" s="53" t="s">
        <v>225</v>
      </c>
      <c r="C177" s="32"/>
      <c r="D177" s="32"/>
      <c r="E177" s="54"/>
    </row>
    <row r="178" ht="26.05" customHeight="1" spans="1:5">
      <c r="A178" s="52" t="s">
        <v>843</v>
      </c>
      <c r="B178" s="53" t="s">
        <v>226</v>
      </c>
      <c r="C178" s="32"/>
      <c r="D178" s="32"/>
      <c r="E178" s="54"/>
    </row>
    <row r="179" ht="26.05" customHeight="1" spans="1:5">
      <c r="A179" s="49" t="s">
        <v>844</v>
      </c>
      <c r="B179" s="50" t="s">
        <v>314</v>
      </c>
      <c r="C179" s="34"/>
      <c r="D179" s="34"/>
      <c r="E179" s="51"/>
    </row>
    <row r="180" ht="26.05" customHeight="1" spans="1:5">
      <c r="A180" s="52" t="s">
        <v>845</v>
      </c>
      <c r="B180" s="53" t="s">
        <v>315</v>
      </c>
      <c r="C180" s="32"/>
      <c r="D180" s="32"/>
      <c r="E180" s="54"/>
    </row>
    <row r="181" ht="26.05" customHeight="1" spans="1:5">
      <c r="A181" s="52" t="s">
        <v>846</v>
      </c>
      <c r="B181" s="53" t="s">
        <v>316</v>
      </c>
      <c r="C181" s="32"/>
      <c r="D181" s="32"/>
      <c r="E181" s="54"/>
    </row>
    <row r="182" ht="26.05" customHeight="1" spans="1:5">
      <c r="A182" s="49" t="s">
        <v>847</v>
      </c>
      <c r="B182" s="50" t="s">
        <v>317</v>
      </c>
      <c r="C182" s="35">
        <f>C184</f>
        <v>291.91744</v>
      </c>
      <c r="D182" s="35">
        <f>D184</f>
        <v>291.91744</v>
      </c>
      <c r="E182" s="51"/>
    </row>
    <row r="183" ht="26.05" customHeight="1" spans="1:5">
      <c r="A183" s="52" t="s">
        <v>848</v>
      </c>
      <c r="B183" s="53" t="s">
        <v>318</v>
      </c>
      <c r="C183" s="32"/>
      <c r="D183" s="32"/>
      <c r="E183" s="54"/>
    </row>
    <row r="184" ht="26.05" customHeight="1" spans="1:5">
      <c r="A184" s="52" t="s">
        <v>849</v>
      </c>
      <c r="B184" s="53" t="s">
        <v>319</v>
      </c>
      <c r="C184" s="31">
        <f>250.17744+39.84+1.9</f>
        <v>291.91744</v>
      </c>
      <c r="D184" s="31">
        <f>250.17744+39.84+1.9</f>
        <v>291.91744</v>
      </c>
      <c r="E184" s="54"/>
    </row>
    <row r="185" ht="26.05" customHeight="1" spans="1:5">
      <c r="A185" s="49" t="s">
        <v>850</v>
      </c>
      <c r="B185" s="50" t="s">
        <v>305</v>
      </c>
      <c r="C185" s="34"/>
      <c r="D185" s="34"/>
      <c r="E185" s="51"/>
    </row>
    <row r="186" ht="26.05" customHeight="1" spans="1:5">
      <c r="A186" s="52" t="s">
        <v>851</v>
      </c>
      <c r="B186" s="53" t="s">
        <v>308</v>
      </c>
      <c r="C186" s="32"/>
      <c r="D186" s="32"/>
      <c r="E186" s="54"/>
    </row>
    <row r="187" ht="26.05" customHeight="1" spans="1:5">
      <c r="A187" s="52" t="s">
        <v>852</v>
      </c>
      <c r="B187" s="53" t="s">
        <v>307</v>
      </c>
      <c r="C187" s="32"/>
      <c r="D187" s="32"/>
      <c r="E187" s="54"/>
    </row>
    <row r="188" ht="26.05" customHeight="1" spans="1:5">
      <c r="A188" s="52" t="s">
        <v>853</v>
      </c>
      <c r="B188" s="53" t="s">
        <v>306</v>
      </c>
      <c r="C188" s="32"/>
      <c r="D188" s="32"/>
      <c r="E188" s="54"/>
    </row>
    <row r="189" ht="26.05" customHeight="1" spans="1:5">
      <c r="A189" s="49" t="s">
        <v>854</v>
      </c>
      <c r="B189" s="50" t="s">
        <v>309</v>
      </c>
      <c r="C189" s="34"/>
      <c r="D189" s="34"/>
      <c r="E189" s="51"/>
    </row>
    <row r="190" ht="26.05" customHeight="1" spans="1:5">
      <c r="A190" s="52" t="s">
        <v>855</v>
      </c>
      <c r="B190" s="53" t="s">
        <v>311</v>
      </c>
      <c r="C190" s="32"/>
      <c r="D190" s="32"/>
      <c r="E190" s="54"/>
    </row>
    <row r="191" ht="26.05" customHeight="1" spans="1:5">
      <c r="A191" s="52" t="s">
        <v>856</v>
      </c>
      <c r="B191" s="53" t="s">
        <v>310</v>
      </c>
      <c r="C191" s="32"/>
      <c r="D191" s="32"/>
      <c r="E191" s="54"/>
    </row>
    <row r="192" ht="26.05" customHeight="1" spans="1:5">
      <c r="A192" s="49" t="s">
        <v>857</v>
      </c>
      <c r="B192" s="50" t="s">
        <v>301</v>
      </c>
      <c r="C192" s="34">
        <v>17.722026</v>
      </c>
      <c r="D192" s="34">
        <v>17.722026</v>
      </c>
      <c r="E192" s="51"/>
    </row>
    <row r="193" ht="26.05" customHeight="1" spans="1:5">
      <c r="A193" s="52" t="s">
        <v>858</v>
      </c>
      <c r="B193" s="53" t="s">
        <v>302</v>
      </c>
      <c r="C193" s="32"/>
      <c r="D193" s="32"/>
      <c r="E193" s="54"/>
    </row>
    <row r="194" ht="26.05" customHeight="1" spans="1:5">
      <c r="A194" s="52" t="s">
        <v>859</v>
      </c>
      <c r="B194" s="53" t="s">
        <v>303</v>
      </c>
      <c r="C194" s="32">
        <v>17.722026</v>
      </c>
      <c r="D194" s="32">
        <v>17.722026</v>
      </c>
      <c r="E194" s="54"/>
    </row>
    <row r="195" ht="26.05" customHeight="1" spans="1:5">
      <c r="A195" s="49" t="s">
        <v>860</v>
      </c>
      <c r="B195" s="50" t="s">
        <v>321</v>
      </c>
      <c r="C195" s="34"/>
      <c r="D195" s="34"/>
      <c r="E195" s="51"/>
    </row>
    <row r="196" ht="26.05" customHeight="1" spans="1:5">
      <c r="A196" s="52" t="s">
        <v>861</v>
      </c>
      <c r="B196" s="53" t="s">
        <v>322</v>
      </c>
      <c r="C196" s="32"/>
      <c r="D196" s="32"/>
      <c r="E196" s="54"/>
    </row>
    <row r="197" ht="26.05" customHeight="1" spans="1:5">
      <c r="A197" s="49" t="s">
        <v>862</v>
      </c>
      <c r="B197" s="50" t="s">
        <v>323</v>
      </c>
      <c r="C197" s="34"/>
      <c r="D197" s="34"/>
      <c r="E197" s="51"/>
    </row>
    <row r="198" ht="26.05" customHeight="1" spans="1:5">
      <c r="A198" s="52" t="s">
        <v>863</v>
      </c>
      <c r="B198" s="53" t="s">
        <v>324</v>
      </c>
      <c r="C198" s="32"/>
      <c r="D198" s="32"/>
      <c r="E198" s="54"/>
    </row>
    <row r="199" ht="26.05" customHeight="1" spans="1:5">
      <c r="A199" s="49" t="s">
        <v>864</v>
      </c>
      <c r="B199" s="50" t="s">
        <v>320</v>
      </c>
      <c r="C199" s="34"/>
      <c r="D199" s="34"/>
      <c r="E199" s="51"/>
    </row>
    <row r="200" ht="26.05" customHeight="1" spans="1:5">
      <c r="A200" s="52" t="s">
        <v>865</v>
      </c>
      <c r="B200" s="53" t="s">
        <v>225</v>
      </c>
      <c r="C200" s="32"/>
      <c r="D200" s="32"/>
      <c r="E200" s="54"/>
    </row>
    <row r="201" ht="26.05" customHeight="1" spans="1:5">
      <c r="A201" s="52" t="s">
        <v>866</v>
      </c>
      <c r="B201" s="53" t="s">
        <v>224</v>
      </c>
      <c r="C201" s="32"/>
      <c r="D201" s="32"/>
      <c r="E201" s="54"/>
    </row>
    <row r="202" ht="26.05" customHeight="1" spans="1:5">
      <c r="A202" s="49" t="s">
        <v>867</v>
      </c>
      <c r="B202" s="50" t="s">
        <v>312</v>
      </c>
      <c r="C202" s="34"/>
      <c r="D202" s="34"/>
      <c r="E202" s="51"/>
    </row>
    <row r="203" ht="26.05" customHeight="1" spans="1:5">
      <c r="A203" s="52" t="s">
        <v>868</v>
      </c>
      <c r="B203" s="53" t="s">
        <v>313</v>
      </c>
      <c r="C203" s="32"/>
      <c r="D203" s="32"/>
      <c r="E203" s="54"/>
    </row>
    <row r="204" ht="26.05" customHeight="1" spans="1:5">
      <c r="A204" s="49" t="s">
        <v>869</v>
      </c>
      <c r="B204" s="50" t="s">
        <v>395</v>
      </c>
      <c r="C204" s="34"/>
      <c r="D204" s="34"/>
      <c r="E204" s="51"/>
    </row>
    <row r="205" ht="26.05" customHeight="1" spans="1:5">
      <c r="A205" s="49" t="s">
        <v>870</v>
      </c>
      <c r="B205" s="50" t="s">
        <v>400</v>
      </c>
      <c r="C205" s="34"/>
      <c r="D205" s="34"/>
      <c r="E205" s="51"/>
    </row>
    <row r="206" ht="26.05" customHeight="1" spans="1:5">
      <c r="A206" s="52" t="s">
        <v>871</v>
      </c>
      <c r="B206" s="53" t="s">
        <v>225</v>
      </c>
      <c r="C206" s="32"/>
      <c r="D206" s="32"/>
      <c r="E206" s="54"/>
    </row>
    <row r="207" ht="26.05" customHeight="1" spans="1:5">
      <c r="A207" s="52" t="s">
        <v>872</v>
      </c>
      <c r="B207" s="53" t="s">
        <v>226</v>
      </c>
      <c r="C207" s="32"/>
      <c r="D207" s="32"/>
      <c r="E207" s="54"/>
    </row>
    <row r="208" ht="26.05" customHeight="1" spans="1:5">
      <c r="A208" s="52" t="s">
        <v>873</v>
      </c>
      <c r="B208" s="53" t="s">
        <v>401</v>
      </c>
      <c r="C208" s="32"/>
      <c r="D208" s="32"/>
      <c r="E208" s="54"/>
    </row>
    <row r="209" ht="26.05" customHeight="1" spans="1:5">
      <c r="A209" s="49" t="s">
        <v>874</v>
      </c>
      <c r="B209" s="50" t="s">
        <v>398</v>
      </c>
      <c r="C209" s="34"/>
      <c r="D209" s="34"/>
      <c r="E209" s="51"/>
    </row>
    <row r="210" ht="26.05" customHeight="1" spans="1:5">
      <c r="A210" s="52" t="s">
        <v>875</v>
      </c>
      <c r="B210" s="53" t="s">
        <v>399</v>
      </c>
      <c r="C210" s="32"/>
      <c r="D210" s="32"/>
      <c r="E210" s="54"/>
    </row>
    <row r="211" ht="26.05" customHeight="1" spans="1:5">
      <c r="A211" s="49" t="s">
        <v>876</v>
      </c>
      <c r="B211" s="50" t="s">
        <v>396</v>
      </c>
      <c r="C211" s="34"/>
      <c r="D211" s="34"/>
      <c r="E211" s="51"/>
    </row>
    <row r="212" ht="26.05" customHeight="1" spans="1:5">
      <c r="A212" s="52" t="s">
        <v>877</v>
      </c>
      <c r="B212" s="53" t="s">
        <v>397</v>
      </c>
      <c r="C212" s="32"/>
      <c r="D212" s="32"/>
      <c r="E212" s="54"/>
    </row>
    <row r="213" ht="26.05" customHeight="1" spans="1:5">
      <c r="A213" s="49" t="s">
        <v>878</v>
      </c>
      <c r="B213" s="50" t="s">
        <v>417</v>
      </c>
      <c r="C213" s="34"/>
      <c r="D213" s="34"/>
      <c r="E213" s="51"/>
    </row>
    <row r="214" ht="26.05" customHeight="1" spans="1:5">
      <c r="A214" s="49" t="s">
        <v>879</v>
      </c>
      <c r="B214" s="50" t="s">
        <v>418</v>
      </c>
      <c r="C214" s="34"/>
      <c r="D214" s="34"/>
      <c r="E214" s="51"/>
    </row>
    <row r="215" ht="26.05" customHeight="1" spans="1:5">
      <c r="A215" s="52" t="s">
        <v>880</v>
      </c>
      <c r="B215" s="53" t="s">
        <v>225</v>
      </c>
      <c r="C215" s="32"/>
      <c r="D215" s="32"/>
      <c r="E215" s="54"/>
    </row>
    <row r="216" ht="26.05" customHeight="1" spans="1:5">
      <c r="A216" s="52" t="s">
        <v>881</v>
      </c>
      <c r="B216" s="53" t="s">
        <v>226</v>
      </c>
      <c r="C216" s="32"/>
      <c r="D216" s="32"/>
      <c r="E216" s="54"/>
    </row>
    <row r="217" ht="26.05" customHeight="1" spans="1:5">
      <c r="A217" s="52" t="s">
        <v>882</v>
      </c>
      <c r="B217" s="53" t="s">
        <v>285</v>
      </c>
      <c r="C217" s="32"/>
      <c r="D217" s="32"/>
      <c r="E217" s="54"/>
    </row>
    <row r="218" ht="26.05" customHeight="1" spans="1:5">
      <c r="A218" s="52" t="s">
        <v>883</v>
      </c>
      <c r="B218" s="53" t="s">
        <v>419</v>
      </c>
      <c r="C218" s="32"/>
      <c r="D218" s="32"/>
      <c r="E218" s="54"/>
    </row>
    <row r="219" ht="26.05" customHeight="1" spans="1:5">
      <c r="A219" s="49" t="s">
        <v>884</v>
      </c>
      <c r="B219" s="50" t="s">
        <v>328</v>
      </c>
      <c r="C219" s="34"/>
      <c r="D219" s="34"/>
      <c r="E219" s="51"/>
    </row>
    <row r="220" ht="26.05" customHeight="1" spans="1:5">
      <c r="A220" s="49" t="s">
        <v>885</v>
      </c>
      <c r="B220" s="50" t="s">
        <v>333</v>
      </c>
      <c r="C220" s="34"/>
      <c r="D220" s="34"/>
      <c r="E220" s="51"/>
    </row>
    <row r="221" ht="26.05" customHeight="1" spans="1:5">
      <c r="A221" s="52" t="s">
        <v>886</v>
      </c>
      <c r="B221" s="53" t="s">
        <v>225</v>
      </c>
      <c r="C221" s="32"/>
      <c r="D221" s="32"/>
      <c r="E221" s="54"/>
    </row>
    <row r="222" ht="26.05" customHeight="1" spans="1:5">
      <c r="A222" s="52" t="s">
        <v>887</v>
      </c>
      <c r="B222" s="53" t="s">
        <v>224</v>
      </c>
      <c r="C222" s="32"/>
      <c r="D222" s="32"/>
      <c r="E222" s="54"/>
    </row>
    <row r="223" ht="26.05" customHeight="1" spans="1:5">
      <c r="A223" s="52" t="s">
        <v>888</v>
      </c>
      <c r="B223" s="53" t="s">
        <v>338</v>
      </c>
      <c r="C223" s="32"/>
      <c r="D223" s="32"/>
      <c r="E223" s="54"/>
    </row>
    <row r="224" ht="26.05" customHeight="1" spans="1:5">
      <c r="A224" s="52" t="s">
        <v>889</v>
      </c>
      <c r="B224" s="53" t="s">
        <v>334</v>
      </c>
      <c r="C224" s="32"/>
      <c r="D224" s="32"/>
      <c r="E224" s="54"/>
    </row>
    <row r="225" ht="26.05" customHeight="1" spans="1:5">
      <c r="A225" s="52" t="s">
        <v>890</v>
      </c>
      <c r="B225" s="53" t="s">
        <v>337</v>
      </c>
      <c r="C225" s="32"/>
      <c r="D225" s="32"/>
      <c r="E225" s="54"/>
    </row>
    <row r="226" ht="26.05" customHeight="1" spans="1:5">
      <c r="A226" s="52" t="s">
        <v>891</v>
      </c>
      <c r="B226" s="53" t="s">
        <v>335</v>
      </c>
      <c r="C226" s="32"/>
      <c r="D226" s="32"/>
      <c r="E226" s="54"/>
    </row>
    <row r="227" ht="26.05" customHeight="1" spans="1:5">
      <c r="A227" s="52" t="s">
        <v>892</v>
      </c>
      <c r="B227" s="53" t="s">
        <v>336</v>
      </c>
      <c r="C227" s="32"/>
      <c r="D227" s="32"/>
      <c r="E227" s="54"/>
    </row>
    <row r="228" ht="26.05" customHeight="1" spans="1:5">
      <c r="A228" s="52" t="s">
        <v>893</v>
      </c>
      <c r="B228" s="53" t="s">
        <v>339</v>
      </c>
      <c r="C228" s="32"/>
      <c r="D228" s="32"/>
      <c r="E228" s="54"/>
    </row>
    <row r="229" ht="26.05" customHeight="1" spans="1:5">
      <c r="A229" s="49" t="s">
        <v>894</v>
      </c>
      <c r="B229" s="50" t="s">
        <v>342</v>
      </c>
      <c r="C229" s="34"/>
      <c r="D229" s="34"/>
      <c r="E229" s="51"/>
    </row>
    <row r="230" ht="26.05" customHeight="1" spans="1:5">
      <c r="A230" s="52" t="s">
        <v>895</v>
      </c>
      <c r="B230" s="53" t="s">
        <v>225</v>
      </c>
      <c r="C230" s="32"/>
      <c r="D230" s="32"/>
      <c r="E230" s="54"/>
    </row>
    <row r="231" ht="26.05" customHeight="1" spans="1:5">
      <c r="A231" s="52" t="s">
        <v>896</v>
      </c>
      <c r="B231" s="53" t="s">
        <v>226</v>
      </c>
      <c r="C231" s="32"/>
      <c r="D231" s="32"/>
      <c r="E231" s="54"/>
    </row>
    <row r="232" ht="26.05" customHeight="1" spans="1:5">
      <c r="A232" s="49" t="s">
        <v>897</v>
      </c>
      <c r="B232" s="50" t="s">
        <v>340</v>
      </c>
      <c r="C232" s="34"/>
      <c r="D232" s="34"/>
      <c r="E232" s="51"/>
    </row>
    <row r="233" ht="26.05" customHeight="1" spans="1:5">
      <c r="A233" s="52" t="s">
        <v>898</v>
      </c>
      <c r="B233" s="53" t="s">
        <v>341</v>
      </c>
      <c r="C233" s="32"/>
      <c r="D233" s="32"/>
      <c r="E233" s="54"/>
    </row>
    <row r="234" ht="26.05" customHeight="1" spans="1:5">
      <c r="A234" s="49" t="s">
        <v>899</v>
      </c>
      <c r="B234" s="50" t="s">
        <v>329</v>
      </c>
      <c r="C234" s="34"/>
      <c r="D234" s="34"/>
      <c r="E234" s="51"/>
    </row>
    <row r="235" ht="26.05" customHeight="1" spans="1:5">
      <c r="A235" s="52" t="s">
        <v>900</v>
      </c>
      <c r="B235" s="53" t="s">
        <v>330</v>
      </c>
      <c r="C235" s="32"/>
      <c r="D235" s="32"/>
      <c r="E235" s="54"/>
    </row>
    <row r="236" ht="26.05" customHeight="1" spans="1:5">
      <c r="A236" s="49" t="s">
        <v>901</v>
      </c>
      <c r="B236" s="50" t="s">
        <v>331</v>
      </c>
      <c r="C236" s="34"/>
      <c r="D236" s="34"/>
      <c r="E236" s="51"/>
    </row>
    <row r="237" ht="26.05" customHeight="1" spans="1:5">
      <c r="A237" s="52" t="s">
        <v>902</v>
      </c>
      <c r="B237" s="53" t="s">
        <v>332</v>
      </c>
      <c r="C237" s="32"/>
      <c r="D237" s="32"/>
      <c r="E237" s="54"/>
    </row>
    <row r="238" ht="26.05" customHeight="1" spans="1:5">
      <c r="A238" s="49" t="s">
        <v>903</v>
      </c>
      <c r="B238" s="50" t="s">
        <v>412</v>
      </c>
      <c r="C238" s="34"/>
      <c r="D238" s="34"/>
      <c r="E238" s="51"/>
    </row>
    <row r="239" ht="26.05" customHeight="1" spans="1:5">
      <c r="A239" s="49" t="s">
        <v>904</v>
      </c>
      <c r="B239" s="50" t="s">
        <v>413</v>
      </c>
      <c r="C239" s="34"/>
      <c r="D239" s="34"/>
      <c r="E239" s="51"/>
    </row>
    <row r="240" ht="26.05" customHeight="1" spans="1:5">
      <c r="A240" s="52" t="s">
        <v>905</v>
      </c>
      <c r="B240" s="53" t="s">
        <v>225</v>
      </c>
      <c r="C240" s="32"/>
      <c r="D240" s="32"/>
      <c r="E240" s="54"/>
    </row>
    <row r="241" ht="26.05" customHeight="1" spans="1:5">
      <c r="A241" s="52" t="s">
        <v>906</v>
      </c>
      <c r="B241" s="53" t="s">
        <v>226</v>
      </c>
      <c r="C241" s="32"/>
      <c r="D241" s="32"/>
      <c r="E241" s="54"/>
    </row>
    <row r="242" ht="26.05" customHeight="1" spans="1:5">
      <c r="A242" s="52" t="s">
        <v>907</v>
      </c>
      <c r="B242" s="53" t="s">
        <v>414</v>
      </c>
      <c r="C242" s="32"/>
      <c r="D242" s="32"/>
      <c r="E242" s="54"/>
    </row>
    <row r="243" ht="26.05" customHeight="1" spans="1:5">
      <c r="A243" s="49" t="s">
        <v>908</v>
      </c>
      <c r="B243" s="50" t="s">
        <v>415</v>
      </c>
      <c r="C243" s="34"/>
      <c r="D243" s="34"/>
      <c r="E243" s="51"/>
    </row>
    <row r="244" ht="26.05" customHeight="1" spans="1:5">
      <c r="A244" s="52" t="s">
        <v>909</v>
      </c>
      <c r="B244" s="53" t="s">
        <v>416</v>
      </c>
      <c r="C244" s="32"/>
      <c r="D244" s="32"/>
      <c r="E244" s="54"/>
    </row>
    <row r="245" ht="26.05" customHeight="1" spans="1:5">
      <c r="A245" s="49" t="s">
        <v>910</v>
      </c>
      <c r="B245" s="50" t="s">
        <v>361</v>
      </c>
      <c r="C245" s="34"/>
      <c r="D245" s="34"/>
      <c r="E245" s="51"/>
    </row>
    <row r="246" ht="26.05" customHeight="1" spans="1:5">
      <c r="A246" s="49" t="s">
        <v>911</v>
      </c>
      <c r="B246" s="50" t="s">
        <v>363</v>
      </c>
      <c r="C246" s="34"/>
      <c r="D246" s="34"/>
      <c r="E246" s="51"/>
    </row>
    <row r="247" ht="26.05" customHeight="1" spans="1:5">
      <c r="A247" s="52" t="s">
        <v>912</v>
      </c>
      <c r="B247" s="53" t="s">
        <v>225</v>
      </c>
      <c r="C247" s="32"/>
      <c r="D247" s="32"/>
      <c r="E247" s="54"/>
    </row>
    <row r="248" ht="26.05" customHeight="1" spans="1:5">
      <c r="A248" s="49" t="s">
        <v>913</v>
      </c>
      <c r="B248" s="50" t="s">
        <v>362</v>
      </c>
      <c r="C248" s="34"/>
      <c r="D248" s="34"/>
      <c r="E248" s="51"/>
    </row>
    <row r="249" ht="26.05" customHeight="1" spans="1:5">
      <c r="A249" s="52" t="s">
        <v>914</v>
      </c>
      <c r="B249" s="53" t="s">
        <v>225</v>
      </c>
      <c r="C249" s="32"/>
      <c r="D249" s="32"/>
      <c r="E249" s="54"/>
    </row>
    <row r="250" ht="26.05" customHeight="1" spans="1:5">
      <c r="A250" s="52" t="s">
        <v>915</v>
      </c>
      <c r="B250" s="53" t="s">
        <v>224</v>
      </c>
      <c r="C250" s="32"/>
      <c r="D250" s="32"/>
      <c r="E250" s="54"/>
    </row>
    <row r="251" ht="26.05" customHeight="1" spans="1:5">
      <c r="A251" s="49" t="s">
        <v>916</v>
      </c>
      <c r="B251" s="50" t="s">
        <v>420</v>
      </c>
      <c r="C251" s="34"/>
      <c r="D251" s="34"/>
      <c r="E251" s="51"/>
    </row>
    <row r="252" ht="26.05" customHeight="1" spans="1:5">
      <c r="A252" s="49" t="s">
        <v>917</v>
      </c>
      <c r="B252" s="50" t="s">
        <v>421</v>
      </c>
      <c r="C252" s="34"/>
      <c r="D252" s="34"/>
      <c r="E252" s="51"/>
    </row>
    <row r="253" ht="26.05" customHeight="1" spans="1:5">
      <c r="A253" s="52" t="s">
        <v>918</v>
      </c>
      <c r="B253" s="53" t="s">
        <v>225</v>
      </c>
      <c r="C253" s="32"/>
      <c r="D253" s="32"/>
      <c r="E253" s="54"/>
    </row>
    <row r="254" ht="26.05" customHeight="1" spans="1:5">
      <c r="A254" s="52" t="s">
        <v>919</v>
      </c>
      <c r="B254" s="53" t="s">
        <v>226</v>
      </c>
      <c r="C254" s="32"/>
      <c r="D254" s="32"/>
      <c r="E254" s="54"/>
    </row>
    <row r="255" ht="26.05" customHeight="1" spans="1:5">
      <c r="A255" s="49" t="s">
        <v>920</v>
      </c>
      <c r="B255" s="50" t="s">
        <v>402</v>
      </c>
      <c r="C255" s="34"/>
      <c r="D255" s="34"/>
      <c r="E255" s="51"/>
    </row>
    <row r="256" ht="26.05" customHeight="1" spans="1:5">
      <c r="A256" s="49" t="s">
        <v>921</v>
      </c>
      <c r="B256" s="50" t="s">
        <v>403</v>
      </c>
      <c r="C256" s="34"/>
      <c r="D256" s="34"/>
      <c r="E256" s="51"/>
    </row>
    <row r="257" ht="26.05" customHeight="1" spans="1:5">
      <c r="A257" s="52" t="s">
        <v>922</v>
      </c>
      <c r="B257" s="53" t="s">
        <v>225</v>
      </c>
      <c r="C257" s="32"/>
      <c r="D257" s="32"/>
      <c r="E257" s="54"/>
    </row>
    <row r="258" ht="26.05" customHeight="1" spans="1:5">
      <c r="A258" s="52" t="s">
        <v>923</v>
      </c>
      <c r="B258" s="53" t="s">
        <v>224</v>
      </c>
      <c r="C258" s="32"/>
      <c r="D258" s="32"/>
      <c r="E258" s="54"/>
    </row>
    <row r="259" ht="26.05" customHeight="1" spans="1:5">
      <c r="A259" s="49" t="s">
        <v>924</v>
      </c>
      <c r="B259" s="50" t="s">
        <v>404</v>
      </c>
      <c r="C259" s="34"/>
      <c r="D259" s="34"/>
      <c r="E259" s="51"/>
    </row>
    <row r="260" ht="26.05" customHeight="1" spans="1:5">
      <c r="A260" s="52" t="s">
        <v>925</v>
      </c>
      <c r="B260" s="53" t="s">
        <v>405</v>
      </c>
      <c r="C260" s="32"/>
      <c r="D260" s="32"/>
      <c r="E260" s="54"/>
    </row>
    <row r="261" ht="26.05" customHeight="1" spans="1:5">
      <c r="A261" s="49" t="s">
        <v>926</v>
      </c>
      <c r="B261" s="50" t="s">
        <v>325</v>
      </c>
      <c r="C261" s="34">
        <v>26.736048</v>
      </c>
      <c r="D261" s="34">
        <v>26.736048</v>
      </c>
      <c r="E261" s="51"/>
    </row>
    <row r="262" ht="26.05" customHeight="1" spans="1:5">
      <c r="A262" s="49" t="s">
        <v>927</v>
      </c>
      <c r="B262" s="50" t="s">
        <v>326</v>
      </c>
      <c r="C262" s="34">
        <v>26.736048</v>
      </c>
      <c r="D262" s="34">
        <v>26.736048</v>
      </c>
      <c r="E262" s="51"/>
    </row>
    <row r="263" ht="26.05" customHeight="1" spans="1:5">
      <c r="A263" s="52" t="s">
        <v>928</v>
      </c>
      <c r="B263" s="53" t="s">
        <v>327</v>
      </c>
      <c r="C263" s="32">
        <v>26.736048</v>
      </c>
      <c r="D263" s="32">
        <v>26.736048</v>
      </c>
      <c r="E263" s="54"/>
    </row>
    <row r="264" ht="26.05" customHeight="1" spans="1:5">
      <c r="A264" s="49" t="s">
        <v>929</v>
      </c>
      <c r="B264" s="50" t="s">
        <v>383</v>
      </c>
      <c r="C264" s="34"/>
      <c r="D264" s="34"/>
      <c r="E264" s="51"/>
    </row>
    <row r="265" ht="26.05" customHeight="1" spans="1:5">
      <c r="A265" s="49" t="s">
        <v>930</v>
      </c>
      <c r="B265" s="50" t="s">
        <v>384</v>
      </c>
      <c r="C265" s="34"/>
      <c r="D265" s="34"/>
      <c r="E265" s="51"/>
    </row>
    <row r="266" ht="26.05" customHeight="1" spans="1:5">
      <c r="A266" s="52" t="s">
        <v>931</v>
      </c>
      <c r="B266" s="53" t="s">
        <v>385</v>
      </c>
      <c r="C266" s="32"/>
      <c r="D266" s="32"/>
      <c r="E266" s="54"/>
    </row>
    <row r="267" ht="26.05" customHeight="1" spans="1:5">
      <c r="A267" s="49" t="s">
        <v>932</v>
      </c>
      <c r="B267" s="50" t="s">
        <v>375</v>
      </c>
      <c r="C267" s="34"/>
      <c r="D267" s="34"/>
      <c r="E267" s="51"/>
    </row>
    <row r="268" ht="26.05" customHeight="1" spans="1:5">
      <c r="A268" s="49" t="s">
        <v>933</v>
      </c>
      <c r="B268" s="50" t="s">
        <v>376</v>
      </c>
      <c r="C268" s="34"/>
      <c r="D268" s="34"/>
      <c r="E268" s="51"/>
    </row>
    <row r="269" ht="26.05" customHeight="1" spans="1:5">
      <c r="A269" s="52" t="s">
        <v>934</v>
      </c>
      <c r="B269" s="53" t="s">
        <v>225</v>
      </c>
      <c r="C269" s="32"/>
      <c r="D269" s="32"/>
      <c r="E269" s="54"/>
    </row>
    <row r="270" ht="26.05" customHeight="1" spans="1:5">
      <c r="A270" s="52" t="s">
        <v>935</v>
      </c>
      <c r="B270" s="53" t="s">
        <v>377</v>
      </c>
      <c r="C270" s="32"/>
      <c r="D270" s="32"/>
      <c r="E270" s="54"/>
    </row>
    <row r="271" ht="26.05" customHeight="1" spans="1:5">
      <c r="A271" s="52" t="s">
        <v>936</v>
      </c>
      <c r="B271" s="53" t="s">
        <v>224</v>
      </c>
      <c r="C271" s="32"/>
      <c r="D271" s="32"/>
      <c r="E271" s="54"/>
    </row>
    <row r="272" ht="26.05" customHeight="1" spans="1:5">
      <c r="A272" s="49" t="s">
        <v>937</v>
      </c>
      <c r="B272" s="50" t="s">
        <v>382</v>
      </c>
      <c r="C272" s="34"/>
      <c r="D272" s="34"/>
      <c r="E272" s="51"/>
    </row>
    <row r="273" ht="26.05" customHeight="1" spans="1:5">
      <c r="A273" s="52" t="s">
        <v>938</v>
      </c>
      <c r="B273" s="53" t="s">
        <v>225</v>
      </c>
      <c r="C273" s="32"/>
      <c r="D273" s="32"/>
      <c r="E273" s="54"/>
    </row>
    <row r="274" ht="26.05" customHeight="1" spans="1:5">
      <c r="A274" s="49" t="s">
        <v>939</v>
      </c>
      <c r="B274" s="50" t="s">
        <v>380</v>
      </c>
      <c r="C274" s="34"/>
      <c r="D274" s="34"/>
      <c r="E274" s="51"/>
    </row>
    <row r="275" ht="26.05" customHeight="1" spans="1:5">
      <c r="A275" s="52" t="s">
        <v>940</v>
      </c>
      <c r="B275" s="53" t="s">
        <v>381</v>
      </c>
      <c r="C275" s="32"/>
      <c r="D275" s="32"/>
      <c r="E275" s="54"/>
    </row>
    <row r="276" ht="26.05" customHeight="1" spans="1:5">
      <c r="A276" s="49" t="s">
        <v>941</v>
      </c>
      <c r="B276" s="50" t="s">
        <v>378</v>
      </c>
      <c r="C276" s="34"/>
      <c r="D276" s="34"/>
      <c r="E276" s="51"/>
    </row>
    <row r="277" ht="26.05" customHeight="1" spans="1:5">
      <c r="A277" s="52" t="s">
        <v>942</v>
      </c>
      <c r="B277" s="53" t="s">
        <v>379</v>
      </c>
      <c r="C277" s="32"/>
      <c r="D277" s="32"/>
      <c r="E277" s="54"/>
    </row>
    <row r="278" ht="26.05" customHeight="1" spans="1:5">
      <c r="A278" s="49" t="s">
        <v>943</v>
      </c>
      <c r="B278" s="50" t="s">
        <v>406</v>
      </c>
      <c r="C278" s="34"/>
      <c r="D278" s="34"/>
      <c r="E278" s="51"/>
    </row>
    <row r="279" ht="26.05" customHeight="1" spans="1:5">
      <c r="A279" s="49" t="s">
        <v>944</v>
      </c>
      <c r="B279" s="50" t="s">
        <v>407</v>
      </c>
      <c r="C279" s="34"/>
      <c r="D279" s="34"/>
      <c r="E279" s="51"/>
    </row>
    <row r="280" ht="26.05" customHeight="1" spans="1:5">
      <c r="A280" s="52" t="s">
        <v>945</v>
      </c>
      <c r="B280" s="53" t="s">
        <v>409</v>
      </c>
      <c r="C280" s="32"/>
      <c r="D280" s="32"/>
      <c r="E280" s="54"/>
    </row>
    <row r="281" ht="26.05" customHeight="1" spans="1:5">
      <c r="A281" s="52" t="s">
        <v>946</v>
      </c>
      <c r="B281" s="53" t="s">
        <v>408</v>
      </c>
      <c r="C281" s="32"/>
      <c r="D281" s="32"/>
      <c r="E281" s="54"/>
    </row>
    <row r="282" ht="26.05" customHeight="1" spans="1:5">
      <c r="A282" s="49" t="s">
        <v>947</v>
      </c>
      <c r="B282" s="50" t="s">
        <v>422</v>
      </c>
      <c r="C282" s="34"/>
      <c r="D282" s="34"/>
      <c r="E282" s="51"/>
    </row>
    <row r="283" ht="26.05" customHeight="1" spans="1:5">
      <c r="A283" s="49" t="s">
        <v>948</v>
      </c>
      <c r="B283" s="50" t="s">
        <v>423</v>
      </c>
      <c r="C283" s="34"/>
      <c r="D283" s="34"/>
      <c r="E283" s="51"/>
    </row>
    <row r="284" ht="26.05" customHeight="1" spans="1:5">
      <c r="A284" s="52" t="s">
        <v>949</v>
      </c>
      <c r="B284" s="53" t="s">
        <v>424</v>
      </c>
      <c r="C284" s="32"/>
      <c r="D284" s="32"/>
      <c r="E284" s="54"/>
    </row>
    <row r="285" ht="26.05" customHeight="1" spans="1:5">
      <c r="A285" s="49" t="s">
        <v>950</v>
      </c>
      <c r="B285" s="50" t="s">
        <v>427</v>
      </c>
      <c r="C285" s="34"/>
      <c r="D285" s="34"/>
      <c r="E285" s="51"/>
    </row>
    <row r="286" ht="26.05" customHeight="1" spans="1:5">
      <c r="A286" s="49" t="s">
        <v>951</v>
      </c>
      <c r="B286" s="50" t="s">
        <v>430</v>
      </c>
      <c r="C286" s="34"/>
      <c r="D286" s="34"/>
      <c r="E286" s="51"/>
    </row>
    <row r="287" ht="26.05" customHeight="1" spans="1:5">
      <c r="A287" s="52" t="s">
        <v>952</v>
      </c>
      <c r="B287" s="53" t="s">
        <v>431</v>
      </c>
      <c r="C287" s="32"/>
      <c r="D287" s="32"/>
      <c r="E287" s="54"/>
    </row>
    <row r="288" ht="16.35" customHeight="1"/>
    <row r="289" ht="16.35" customHeight="1" spans="1:5">
      <c r="A289" s="7" t="s">
        <v>86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F8" sqref="F8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954</v>
      </c>
      <c r="B4" s="4"/>
      <c r="C4" s="5" t="s">
        <v>955</v>
      </c>
      <c r="D4" s="5"/>
      <c r="E4" s="5"/>
    </row>
    <row r="5" ht="26.05" customHeight="1" spans="1:5">
      <c r="A5" s="4" t="s">
        <v>670</v>
      </c>
      <c r="B5" s="8" t="s">
        <v>671</v>
      </c>
      <c r="C5" s="8" t="s">
        <v>221</v>
      </c>
      <c r="D5" s="8" t="s">
        <v>956</v>
      </c>
      <c r="E5" s="5" t="s">
        <v>957</v>
      </c>
    </row>
    <row r="6" ht="26.05" customHeight="1" spans="1:5">
      <c r="A6" s="4"/>
      <c r="B6" s="8" t="s">
        <v>221</v>
      </c>
      <c r="C6" s="10">
        <f>D6+E6</f>
        <v>377.744383</v>
      </c>
      <c r="D6" s="10">
        <f>D7+D20+D41+D52+D55+D59+D66+D69+D71</f>
        <v>375.844383</v>
      </c>
      <c r="E6" s="11">
        <v>1.9</v>
      </c>
    </row>
    <row r="7" ht="26.05" customHeight="1" spans="1:5">
      <c r="A7" s="26" t="s">
        <v>958</v>
      </c>
      <c r="B7" s="27" t="s">
        <v>959</v>
      </c>
      <c r="C7" s="28">
        <f>D7</f>
        <v>372.574383</v>
      </c>
      <c r="D7" s="25">
        <f>D8+D9+D10+D11+D12+D13+D14+D15+D16+D17+D18+D19</f>
        <v>372.574383</v>
      </c>
      <c r="E7" s="15"/>
    </row>
    <row r="8" ht="26.05" customHeight="1" spans="1:5">
      <c r="A8" s="29" t="s">
        <v>960</v>
      </c>
      <c r="B8" s="30" t="s">
        <v>961</v>
      </c>
      <c r="C8" s="31">
        <v>87.12774</v>
      </c>
      <c r="D8" s="32">
        <f>87.12774</f>
        <v>87.12774</v>
      </c>
      <c r="E8" s="24"/>
    </row>
    <row r="9" ht="26.05" customHeight="1" spans="1:5">
      <c r="A9" s="29" t="s">
        <v>962</v>
      </c>
      <c r="B9" s="30" t="s">
        <v>963</v>
      </c>
      <c r="C9" s="31">
        <v>116.4561</v>
      </c>
      <c r="D9" s="32">
        <f>97.8894+18.5667</f>
        <v>116.4561</v>
      </c>
      <c r="E9" s="24"/>
    </row>
    <row r="10" ht="26.05" customHeight="1" spans="1:5">
      <c r="A10" s="29" t="s">
        <v>964</v>
      </c>
      <c r="B10" s="30" t="s">
        <v>965</v>
      </c>
      <c r="C10" s="31"/>
      <c r="D10" s="32"/>
      <c r="E10" s="24"/>
    </row>
    <row r="11" ht="26.05" customHeight="1" spans="1:5">
      <c r="A11" s="29" t="s">
        <v>966</v>
      </c>
      <c r="B11" s="30" t="s">
        <v>967</v>
      </c>
      <c r="C11" s="31"/>
      <c r="D11" s="32"/>
      <c r="E11" s="24"/>
    </row>
    <row r="12" ht="26.05" customHeight="1" spans="1:5">
      <c r="A12" s="29" t="s">
        <v>968</v>
      </c>
      <c r="B12" s="30" t="s">
        <v>969</v>
      </c>
      <c r="C12" s="31">
        <v>46.5936</v>
      </c>
      <c r="D12" s="32">
        <v>46.5936</v>
      </c>
      <c r="E12" s="24"/>
    </row>
    <row r="13" ht="26.05" customHeight="1" spans="1:5">
      <c r="A13" s="29" t="s">
        <v>970</v>
      </c>
      <c r="B13" s="30" t="s">
        <v>971</v>
      </c>
      <c r="C13" s="31">
        <v>35.648064</v>
      </c>
      <c r="D13" s="32">
        <v>35.648064</v>
      </c>
      <c r="E13" s="24"/>
    </row>
    <row r="14" ht="26.05" customHeight="1" spans="1:5">
      <c r="A14" s="29" t="s">
        <v>972</v>
      </c>
      <c r="B14" s="30" t="s">
        <v>973</v>
      </c>
      <c r="C14" s="31"/>
      <c r="D14" s="32"/>
      <c r="E14" s="24"/>
    </row>
    <row r="15" ht="26.05" customHeight="1" spans="1:5">
      <c r="A15" s="29" t="s">
        <v>974</v>
      </c>
      <c r="B15" s="30" t="s">
        <v>975</v>
      </c>
      <c r="C15" s="31">
        <v>14.482026</v>
      </c>
      <c r="D15" s="32">
        <v>14.482026</v>
      </c>
      <c r="E15" s="24"/>
    </row>
    <row r="16" ht="26.05" customHeight="1" spans="1:5">
      <c r="A16" s="29" t="s">
        <v>976</v>
      </c>
      <c r="B16" s="30" t="s">
        <v>977</v>
      </c>
      <c r="C16" s="31">
        <v>3.24</v>
      </c>
      <c r="D16" s="32">
        <f>3.24</f>
        <v>3.24</v>
      </c>
      <c r="E16" s="24"/>
    </row>
    <row r="17" ht="26.05" customHeight="1" spans="1:5">
      <c r="A17" s="29" t="s">
        <v>978</v>
      </c>
      <c r="B17" s="30" t="s">
        <v>979</v>
      </c>
      <c r="C17" s="31">
        <v>2.450805</v>
      </c>
      <c r="D17" s="31">
        <f>0.891202+1.559603</f>
        <v>2.450805</v>
      </c>
      <c r="E17" s="24"/>
    </row>
    <row r="18" ht="26.05" customHeight="1" spans="1:5">
      <c r="A18" s="29" t="s">
        <v>980</v>
      </c>
      <c r="B18" s="30" t="s">
        <v>981</v>
      </c>
      <c r="C18" s="31">
        <v>26.736048</v>
      </c>
      <c r="D18" s="32">
        <v>26.736048</v>
      </c>
      <c r="E18" s="24"/>
    </row>
    <row r="19" ht="26.05" customHeight="1" spans="1:5">
      <c r="A19" s="29" t="s">
        <v>982</v>
      </c>
      <c r="B19" s="30" t="s">
        <v>983</v>
      </c>
      <c r="C19" s="31">
        <v>39.84</v>
      </c>
      <c r="D19" s="32">
        <v>39.84</v>
      </c>
      <c r="E19" s="24"/>
    </row>
    <row r="20" ht="26.05" customHeight="1" spans="1:5">
      <c r="A20" s="26" t="s">
        <v>984</v>
      </c>
      <c r="B20" s="33" t="s">
        <v>985</v>
      </c>
      <c r="C20" s="34">
        <f>C21+C22+C23+C24+C25+C26+C27+C28+C29+C30+C31+C32+C33+C34+C35+C36+C37+C38+C39+C40</f>
        <v>1.9</v>
      </c>
      <c r="D20" s="34"/>
      <c r="E20" s="15">
        <v>1.9</v>
      </c>
    </row>
    <row r="21" ht="26.05" customHeight="1" spans="1:5">
      <c r="A21" s="29" t="s">
        <v>986</v>
      </c>
      <c r="B21" s="30" t="s">
        <v>987</v>
      </c>
      <c r="C21" s="31"/>
      <c r="D21" s="32"/>
      <c r="E21" s="24"/>
    </row>
    <row r="22" ht="26.05" customHeight="1" spans="1:5">
      <c r="A22" s="29" t="s">
        <v>988</v>
      </c>
      <c r="B22" s="30" t="s">
        <v>989</v>
      </c>
      <c r="C22" s="31"/>
      <c r="D22" s="32"/>
      <c r="E22" s="24"/>
    </row>
    <row r="23" ht="26.05" customHeight="1" spans="1:5">
      <c r="A23" s="29" t="s">
        <v>990</v>
      </c>
      <c r="B23" s="30" t="s">
        <v>991</v>
      </c>
      <c r="C23" s="31"/>
      <c r="D23" s="32"/>
      <c r="E23" s="24"/>
    </row>
    <row r="24" ht="26.05" customHeight="1" spans="1:5">
      <c r="A24" s="29" t="s">
        <v>992</v>
      </c>
      <c r="B24" s="30" t="s">
        <v>993</v>
      </c>
      <c r="C24" s="31"/>
      <c r="D24" s="32"/>
      <c r="E24" s="24"/>
    </row>
    <row r="25" ht="26.05" customHeight="1" spans="1:5">
      <c r="A25" s="29" t="s">
        <v>994</v>
      </c>
      <c r="B25" s="30" t="s">
        <v>995</v>
      </c>
      <c r="C25" s="31"/>
      <c r="D25" s="32"/>
      <c r="E25" s="24"/>
    </row>
    <row r="26" ht="26.05" customHeight="1" spans="1:5">
      <c r="A26" s="29" t="s">
        <v>996</v>
      </c>
      <c r="B26" s="30" t="s">
        <v>997</v>
      </c>
      <c r="C26" s="31"/>
      <c r="D26" s="32"/>
      <c r="E26" s="24"/>
    </row>
    <row r="27" ht="26.05" customHeight="1" spans="1:5">
      <c r="A27" s="29" t="s">
        <v>998</v>
      </c>
      <c r="B27" s="30" t="s">
        <v>999</v>
      </c>
      <c r="C27" s="31"/>
      <c r="D27" s="32"/>
      <c r="E27" s="24"/>
    </row>
    <row r="28" ht="26.05" customHeight="1" spans="1:5">
      <c r="A28" s="29" t="s">
        <v>1000</v>
      </c>
      <c r="B28" s="30" t="s">
        <v>1001</v>
      </c>
      <c r="C28" s="31"/>
      <c r="D28" s="32"/>
      <c r="E28" s="24"/>
    </row>
    <row r="29" ht="26.05" customHeight="1" spans="1:5">
      <c r="A29" s="29" t="s">
        <v>1002</v>
      </c>
      <c r="B29" s="30" t="s">
        <v>1003</v>
      </c>
      <c r="C29" s="31"/>
      <c r="D29" s="32"/>
      <c r="E29" s="24"/>
    </row>
    <row r="30" ht="26.05" customHeight="1" spans="1:5">
      <c r="A30" s="29" t="s">
        <v>1004</v>
      </c>
      <c r="B30" s="30" t="s">
        <v>1005</v>
      </c>
      <c r="C30" s="31"/>
      <c r="D30" s="32"/>
      <c r="E30" s="24"/>
    </row>
    <row r="31" ht="26.05" customHeight="1" spans="1:5">
      <c r="A31" s="29" t="s">
        <v>1006</v>
      </c>
      <c r="B31" s="30" t="s">
        <v>1007</v>
      </c>
      <c r="C31" s="31"/>
      <c r="D31" s="32"/>
      <c r="E31" s="24"/>
    </row>
    <row r="32" ht="26.05" customHeight="1" spans="1:5">
      <c r="A32" s="29" t="s">
        <v>1008</v>
      </c>
      <c r="B32" s="30" t="s">
        <v>1009</v>
      </c>
      <c r="C32" s="31"/>
      <c r="D32" s="32"/>
      <c r="E32" s="24"/>
    </row>
    <row r="33" ht="26.05" customHeight="1" spans="1:5">
      <c r="A33" s="29" t="s">
        <v>1010</v>
      </c>
      <c r="B33" s="30" t="s">
        <v>1011</v>
      </c>
      <c r="C33" s="31"/>
      <c r="D33" s="32"/>
      <c r="E33" s="24"/>
    </row>
    <row r="34" ht="26.05" customHeight="1" spans="1:5">
      <c r="A34" s="29" t="s">
        <v>1012</v>
      </c>
      <c r="B34" s="30" t="s">
        <v>1013</v>
      </c>
      <c r="C34" s="31"/>
      <c r="D34" s="32"/>
      <c r="E34" s="24"/>
    </row>
    <row r="35" ht="26.05" customHeight="1" spans="1:5">
      <c r="A35" s="29" t="s">
        <v>1014</v>
      </c>
      <c r="B35" s="30" t="s">
        <v>1015</v>
      </c>
      <c r="C35" s="31"/>
      <c r="D35" s="32"/>
      <c r="E35" s="24"/>
    </row>
    <row r="36" ht="26.05" customHeight="1" spans="1:5">
      <c r="A36" s="29" t="s">
        <v>1016</v>
      </c>
      <c r="B36" s="30" t="s">
        <v>1017</v>
      </c>
      <c r="C36" s="31"/>
      <c r="D36" s="32"/>
      <c r="E36" s="24"/>
    </row>
    <row r="37" ht="26.05" customHeight="1" spans="1:5">
      <c r="A37" s="29" t="s">
        <v>1018</v>
      </c>
      <c r="B37" s="30" t="s">
        <v>1019</v>
      </c>
      <c r="C37" s="31">
        <v>1.9</v>
      </c>
      <c r="D37" s="32"/>
      <c r="E37" s="24">
        <v>1.9</v>
      </c>
    </row>
    <row r="38" ht="26.05" customHeight="1" spans="1:5">
      <c r="A38" s="29" t="s">
        <v>1020</v>
      </c>
      <c r="B38" s="30" t="s">
        <v>1021</v>
      </c>
      <c r="C38" s="31"/>
      <c r="D38" s="32"/>
      <c r="E38" s="24"/>
    </row>
    <row r="39" ht="26.05" customHeight="1" spans="1:5">
      <c r="A39" s="29" t="s">
        <v>1022</v>
      </c>
      <c r="B39" s="30" t="s">
        <v>1023</v>
      </c>
      <c r="C39" s="31"/>
      <c r="D39" s="32"/>
      <c r="E39" s="24"/>
    </row>
    <row r="40" ht="26.05" customHeight="1" spans="1:5">
      <c r="A40" s="29" t="s">
        <v>1024</v>
      </c>
      <c r="B40" s="30" t="s">
        <v>1025</v>
      </c>
      <c r="C40" s="31"/>
      <c r="D40" s="32"/>
      <c r="E40" s="24"/>
    </row>
    <row r="41" ht="26.05" customHeight="1" spans="1:5">
      <c r="A41" s="26" t="s">
        <v>1026</v>
      </c>
      <c r="B41" s="33" t="s">
        <v>1027</v>
      </c>
      <c r="C41" s="35">
        <f>D41</f>
        <v>3.27</v>
      </c>
      <c r="D41" s="34">
        <f>3.27</f>
        <v>3.27</v>
      </c>
      <c r="E41" s="15"/>
    </row>
    <row r="42" ht="26.05" customHeight="1" spans="1:5">
      <c r="A42" s="29" t="s">
        <v>1028</v>
      </c>
      <c r="B42" s="30" t="s">
        <v>1029</v>
      </c>
      <c r="C42" s="31">
        <v>3.27</v>
      </c>
      <c r="D42" s="32">
        <v>3.27</v>
      </c>
      <c r="E42" s="24"/>
    </row>
    <row r="43" ht="26.05" customHeight="1" spans="1:5">
      <c r="A43" s="29" t="s">
        <v>1030</v>
      </c>
      <c r="B43" s="30" t="s">
        <v>1031</v>
      </c>
      <c r="C43" s="31"/>
      <c r="D43" s="32"/>
      <c r="E43" s="24"/>
    </row>
    <row r="44" ht="26.05" customHeight="1" spans="1:5">
      <c r="A44" s="29" t="s">
        <v>1032</v>
      </c>
      <c r="B44" s="30" t="s">
        <v>1033</v>
      </c>
      <c r="C44" s="31"/>
      <c r="D44" s="32"/>
      <c r="E44" s="24"/>
    </row>
    <row r="45" ht="26.05" customHeight="1" spans="1:5">
      <c r="A45" s="29" t="s">
        <v>1034</v>
      </c>
      <c r="B45" s="30" t="s">
        <v>1035</v>
      </c>
      <c r="C45" s="31"/>
      <c r="D45" s="32"/>
      <c r="E45" s="24"/>
    </row>
    <row r="46" ht="26.05" customHeight="1" spans="1:5">
      <c r="A46" s="29" t="s">
        <v>1036</v>
      </c>
      <c r="B46" s="30" t="s">
        <v>1037</v>
      </c>
      <c r="C46" s="31"/>
      <c r="D46" s="32"/>
      <c r="E46" s="24"/>
    </row>
    <row r="47" ht="26.05" customHeight="1" spans="1:5">
      <c r="A47" s="29" t="s">
        <v>1038</v>
      </c>
      <c r="B47" s="30" t="s">
        <v>1039</v>
      </c>
      <c r="C47" s="31"/>
      <c r="D47" s="32"/>
      <c r="E47" s="24"/>
    </row>
    <row r="48" ht="26.05" customHeight="1" spans="1:5">
      <c r="A48" s="29" t="s">
        <v>1040</v>
      </c>
      <c r="B48" s="30" t="s">
        <v>1041</v>
      </c>
      <c r="C48" s="31"/>
      <c r="D48" s="32"/>
      <c r="E48" s="24"/>
    </row>
    <row r="49" ht="26.05" customHeight="1" spans="1:5">
      <c r="A49" s="29" t="s">
        <v>1042</v>
      </c>
      <c r="B49" s="30" t="s">
        <v>1043</v>
      </c>
      <c r="C49" s="31"/>
      <c r="D49" s="32"/>
      <c r="E49" s="24"/>
    </row>
    <row r="50" ht="26.05" customHeight="1" spans="1:5">
      <c r="A50" s="29" t="s">
        <v>1044</v>
      </c>
      <c r="B50" s="30" t="s">
        <v>1045</v>
      </c>
      <c r="C50" s="31"/>
      <c r="D50" s="32"/>
      <c r="E50" s="24"/>
    </row>
    <row r="51" ht="26.05" customHeight="1" spans="1:5">
      <c r="A51" s="29" t="s">
        <v>1046</v>
      </c>
      <c r="B51" s="30" t="s">
        <v>1047</v>
      </c>
      <c r="C51" s="31"/>
      <c r="D51" s="32"/>
      <c r="E51" s="24"/>
    </row>
    <row r="52" ht="26.05" customHeight="1" spans="1:5">
      <c r="A52" s="26" t="s">
        <v>1048</v>
      </c>
      <c r="B52" s="33" t="s">
        <v>1049</v>
      </c>
      <c r="C52" s="35"/>
      <c r="D52" s="34"/>
      <c r="E52" s="15"/>
    </row>
    <row r="53" ht="26.05" customHeight="1" spans="1:5">
      <c r="A53" s="29" t="s">
        <v>1050</v>
      </c>
      <c r="B53" s="30" t="s">
        <v>1051</v>
      </c>
      <c r="C53" s="31"/>
      <c r="D53" s="32"/>
      <c r="E53" s="24"/>
    </row>
    <row r="54" ht="26.05" customHeight="1" spans="1:5">
      <c r="A54" s="29" t="s">
        <v>1052</v>
      </c>
      <c r="B54" s="30" t="s">
        <v>1053</v>
      </c>
      <c r="C54" s="31"/>
      <c r="D54" s="32"/>
      <c r="E54" s="24"/>
    </row>
    <row r="55" ht="26.05" customHeight="1" spans="1:5">
      <c r="A55" s="26" t="s">
        <v>1054</v>
      </c>
      <c r="B55" s="33" t="s">
        <v>1055</v>
      </c>
      <c r="C55" s="35"/>
      <c r="D55" s="34"/>
      <c r="E55" s="15"/>
    </row>
    <row r="56" ht="26.05" customHeight="1" spans="1:5">
      <c r="A56" s="29" t="s">
        <v>1056</v>
      </c>
      <c r="B56" s="30" t="s">
        <v>1057</v>
      </c>
      <c r="C56" s="31"/>
      <c r="D56" s="32"/>
      <c r="E56" s="24"/>
    </row>
    <row r="57" ht="26.05" customHeight="1" spans="1:5">
      <c r="A57" s="29" t="s">
        <v>1058</v>
      </c>
      <c r="B57" s="30" t="s">
        <v>1059</v>
      </c>
      <c r="C57" s="31"/>
      <c r="D57" s="32"/>
      <c r="E57" s="24"/>
    </row>
    <row r="58" ht="26.05" customHeight="1" spans="1:5">
      <c r="A58" s="29" t="s">
        <v>1060</v>
      </c>
      <c r="B58" s="30" t="s">
        <v>1061</v>
      </c>
      <c r="C58" s="31"/>
      <c r="D58" s="32"/>
      <c r="E58" s="24"/>
    </row>
    <row r="59" ht="26.05" customHeight="1" spans="1:5">
      <c r="A59" s="26" t="s">
        <v>1062</v>
      </c>
      <c r="B59" s="33" t="s">
        <v>1063</v>
      </c>
      <c r="C59" s="35"/>
      <c r="D59" s="34"/>
      <c r="E59" s="15"/>
    </row>
    <row r="60" ht="26.05" customHeight="1" spans="1:5">
      <c r="A60" s="29" t="s">
        <v>1064</v>
      </c>
      <c r="B60" s="30" t="s">
        <v>1057</v>
      </c>
      <c r="C60" s="31"/>
      <c r="D60" s="32"/>
      <c r="E60" s="24"/>
    </row>
    <row r="61" ht="26.05" customHeight="1" spans="1:5">
      <c r="A61" s="29" t="s">
        <v>1065</v>
      </c>
      <c r="B61" s="30" t="s">
        <v>1059</v>
      </c>
      <c r="C61" s="31"/>
      <c r="D61" s="32"/>
      <c r="E61" s="24"/>
    </row>
    <row r="62" ht="26.05" customHeight="1" spans="1:5">
      <c r="A62" s="29" t="s">
        <v>1066</v>
      </c>
      <c r="B62" s="30" t="s">
        <v>1061</v>
      </c>
      <c r="C62" s="31"/>
      <c r="D62" s="32"/>
      <c r="E62" s="24"/>
    </row>
    <row r="63" ht="26.05" customHeight="1" spans="1:5">
      <c r="A63" s="29" t="s">
        <v>1067</v>
      </c>
      <c r="B63" s="30" t="s">
        <v>1068</v>
      </c>
      <c r="C63" s="31"/>
      <c r="D63" s="32"/>
      <c r="E63" s="24"/>
    </row>
    <row r="64" ht="26.05" customHeight="1" spans="1:5">
      <c r="A64" s="29" t="s">
        <v>1069</v>
      </c>
      <c r="B64" s="30" t="s">
        <v>1070</v>
      </c>
      <c r="C64" s="31"/>
      <c r="D64" s="32"/>
      <c r="E64" s="24"/>
    </row>
    <row r="65" ht="26.05" customHeight="1" spans="1:5">
      <c r="A65" s="29" t="s">
        <v>1071</v>
      </c>
      <c r="B65" s="30" t="s">
        <v>1072</v>
      </c>
      <c r="C65" s="31"/>
      <c r="D65" s="32"/>
      <c r="E65" s="24"/>
    </row>
    <row r="66" ht="26.05" customHeight="1" spans="1:5">
      <c r="A66" s="26" t="s">
        <v>1073</v>
      </c>
      <c r="B66" s="33" t="s">
        <v>1074</v>
      </c>
      <c r="C66" s="35"/>
      <c r="D66" s="34"/>
      <c r="E66" s="15"/>
    </row>
    <row r="67" ht="26.05" customHeight="1" spans="1:5">
      <c r="A67" s="29" t="s">
        <v>1075</v>
      </c>
      <c r="B67" s="30" t="s">
        <v>1076</v>
      </c>
      <c r="C67" s="31"/>
      <c r="D67" s="32"/>
      <c r="E67" s="24"/>
    </row>
    <row r="68" ht="26.05" customHeight="1" spans="1:5">
      <c r="A68" s="29" t="s">
        <v>1077</v>
      </c>
      <c r="B68" s="30" t="s">
        <v>1078</v>
      </c>
      <c r="C68" s="31"/>
      <c r="D68" s="32"/>
      <c r="E68" s="24"/>
    </row>
    <row r="69" ht="26.05" customHeight="1" spans="1:5">
      <c r="A69" s="26" t="s">
        <v>1079</v>
      </c>
      <c r="B69" s="33" t="s">
        <v>1080</v>
      </c>
      <c r="C69" s="35"/>
      <c r="D69" s="34"/>
      <c r="E69" s="15"/>
    </row>
    <row r="70" ht="26.05" customHeight="1" spans="1:5">
      <c r="A70" s="29" t="s">
        <v>1081</v>
      </c>
      <c r="B70" s="30" t="s">
        <v>1082</v>
      </c>
      <c r="C70" s="31"/>
      <c r="D70" s="32"/>
      <c r="E70" s="24"/>
    </row>
    <row r="71" ht="26.05" customHeight="1" spans="1:5">
      <c r="A71" s="26" t="s">
        <v>1083</v>
      </c>
      <c r="B71" s="33" t="s">
        <v>386</v>
      </c>
      <c r="C71" s="35"/>
      <c r="D71" s="34"/>
      <c r="E71" s="15"/>
    </row>
    <row r="72" ht="26.05" customHeight="1" spans="1:5">
      <c r="A72" s="29" t="s">
        <v>1084</v>
      </c>
      <c r="B72" s="30" t="s">
        <v>1085</v>
      </c>
      <c r="C72" s="31"/>
      <c r="D72" s="32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86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珍珍</cp:lastModifiedBy>
  <dcterms:created xsi:type="dcterms:W3CDTF">2026-02-12T06:50:00Z</dcterms:created>
  <dcterms:modified xsi:type="dcterms:W3CDTF">2026-02-25T05:39:23Z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C270AFFFD16B486AA31ACEE37A65455D_13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