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14"/>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项目绩效目标表" sheetId="14" r:id="rId14"/>
    <sheet name="整体绩效"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<sst xmlns="http://schemas.openxmlformats.org/spreadsheetml/2006/main" count="483" uniqueCount="344">
  <si>
    <t>附件2</t>
  </si>
  <si>
    <t>部门/单位预算公开情况审核表</t>
  </si>
  <si>
    <t>部门（单位）名称：</t>
  </si>
  <si>
    <t>单位所属部门：</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</si>
  <si>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</si>
  <si>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</si>
  <si>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</si>
  <si>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</si>
  <si>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</si>
  <si>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</si>
  <si>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</si>
  <si>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</si>
  <si>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</si>
  <si>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</si>
  <si>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</si>
  <si>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</si>
  <si>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</si>
  <si>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</si>
  <si>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</si>
  <si>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</si>
  <si>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</si>
  <si>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</si>
  <si>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</si>
  <si>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</si>
  <si>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</si>
  <si>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</si>
  <si>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</si>
  <si>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</si>
  <si>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</si>
  <si>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</si>
  <si>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</si>
  <si>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</si>
  <si>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</si>
  <si>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</si>
  <si>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</si>
  <si>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</si>
  <si>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</si>
  <si>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</si>
  <si>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</si>
  <si>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</si>
  <si>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</si>
  <si>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</si>
  <si>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</si>
  <si>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</si>
  <si>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</si>
  <si>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</si>
  <si>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</si>
  <si>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</si>
  <si>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</si>
  <si>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</si>
  <si>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</si>
  <si>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</si>
  <si>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</si>
  <si>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</si>
  <si>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</si>
  <si>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</si>
  <si>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</si>
  <si>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</si>
  <si>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</si>
  <si>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</si>
  <si>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t>八、社会保障和就业支出</t>
  </si>
  <si>
    <r>
      <rPr>
        <sz val="9"/>
        <color indexed="8"/>
        <rFont val="宋体"/>
        <charset val="134"/>
      </rPr>
      <t>九、其他收入</t>
    </r>
  </si>
  <si>
    <t>九、社会保险基金支出</t>
  </si>
  <si>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</si>
  <si>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</si>
  <si>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</si>
  <si>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</si>
  <si>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</si>
  <si>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</si>
  <si>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</si>
  <si>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</si>
  <si>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</si>
  <si>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</si>
  <si>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</si>
  <si>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</si>
  <si>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</si>
  <si>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</si>
  <si>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</si>
  <si>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</si>
  <si>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</si>
  <si>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</si>
  <si>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</si>
  <si>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</si>
  <si>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</si>
  <si>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</si>
  <si>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</si>
  <si>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</si>
  <si>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</si>
  <si>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</si>
  <si>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</si>
  <si>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</si>
  <si>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</si>
  <si>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</si>
  <si>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</si>
  <si>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</si>
  <si>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</si>
  <si>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</si>
  <si>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</si>
  <si>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</si>
  <si>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</si>
  <si>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</si>
  <si>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</si>
  <si>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</si>
  <si>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</si>
  <si>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</si>
  <si>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</si>
  <si>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</si>
  <si>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</si>
  <si>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</si>
  <si>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</si>
  <si>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</si>
  <si>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</si>
  <si>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</si>
  <si>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</si>
  <si>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</si>
  <si>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</si>
  <si>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</si>
  <si>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</si>
  <si>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</si>
  <si>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</si>
  <si>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</si>
  <si>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</si>
  <si>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</si>
  <si>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</si>
  <si>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</si>
  <si>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</si>
  <si>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</si>
  <si>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</si>
  <si>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</si>
  <si>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</si>
  <si>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</si>
  <si>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</si>
  <si>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</si>
  <si>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</si>
  <si>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</si>
  <si>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</si>
  <si>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</si>
  <si>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</si>
  <si>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</si>
  <si>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</si>
  <si>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</si>
  <si>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</si>
  <si>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</si>
  <si>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</si>
  <si>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</si>
  <si>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</si>
  <si>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</si>
  <si>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</si>
  <si>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</si>
  <si>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</si>
  <si>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</si>
  <si>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</si>
  <si>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</si>
  <si>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</si>
  <si>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</si>
  <si>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</si>
  <si>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</si>
  <si>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</si>
  <si>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</si>
  <si>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</si>
  <si>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</si>
  <si>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</si>
  <si>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</si>
  <si>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t>合水县中医医院</t>
  </si>
  <si>
    <r>
      <rPr>
        <sz val="9"/>
        <color indexed="8"/>
        <rFont val="宋体"/>
        <charset val="134"/>
      </rPr>
      <t>……</t>
    </r>
  </si>
  <si>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</si>
  <si>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</si>
  <si>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</si>
  <si>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t>中医医院</t>
  </si>
  <si>
    <t>其他优抚支出</t>
  </si>
  <si>
    <t>县级预算项目支出</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</si>
  <si>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</si>
  <si>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</si>
  <si>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</si>
  <si>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</si>
  <si>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</si>
  <si>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r>
      <rPr>
        <b/>
        <sz val="9"/>
        <color indexed="8"/>
        <rFont val="宋体"/>
        <charset val="134"/>
      </rPr>
      <t xml:space="preserve"> </t>
    </r>
  </si>
  <si>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</si>
  <si>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</si>
  <si>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</si>
  <si>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</si>
  <si>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</si>
  <si>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</si>
  <si>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</si>
  <si>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</si>
  <si>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</si>
  <si>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</si>
  <si>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</si>
  <si>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</si>
  <si>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</si>
  <si>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</si>
  <si>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</si>
  <si>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</si>
  <si>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</si>
  <si>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</si>
  <si>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</si>
  <si>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</si>
  <si>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</si>
  <si>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</si>
  <si>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</si>
  <si>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</si>
  <si>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</si>
  <si>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</si>
  <si>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</si>
  <si>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</si>
  <si>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</si>
  <si>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</si>
  <si>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</si>
  <si>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</si>
  <si>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</si>
  <si>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</si>
  <si>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r>
      <rPr>
        <b/>
        <sz val="20"/>
        <rFont val="Microsoft YaHei"/>
        <charset val="134"/>
      </rPr>
      <t>项目绩效目标表</t>
    </r>
  </si>
  <si>
    <r>
      <rPr>
        <b/>
        <sz val="20"/>
        <rFont val="Microsoft YaHei"/>
        <charset val="134"/>
      </rPr>
      <t>（2024年度）</t>
    </r>
  </si>
  <si>
    <r>
      <rPr>
        <b/>
        <sz val="10"/>
        <rFont val="Microsoft YaHei"/>
        <charset val="134"/>
      </rPr>
      <t>一级项目名称</t>
    </r>
  </si>
  <si>
    <t>2024年县级专项（项目支出）</t>
  </si>
  <si>
    <r>
      <rPr>
        <b/>
        <sz val="10"/>
        <rFont val="Microsoft YaHei"/>
        <charset val="134"/>
      </rPr>
      <t>二级项目名称</t>
    </r>
  </si>
  <si>
    <t>合水县应急救治保障中心建设项目县配套</t>
  </si>
  <si>
    <r>
      <rPr>
        <b/>
        <sz val="10"/>
        <rFont val="Microsoft YaHei"/>
        <charset val="134"/>
      </rPr>
      <t>项目分类</t>
    </r>
  </si>
  <si>
    <r>
      <t>3.</t>
    </r>
    <r>
      <rPr>
        <sz val="11"/>
        <color rgb="FF000000"/>
        <rFont val="宋体"/>
        <charset val="204"/>
      </rPr>
      <t>其他项目</t>
    </r>
  </si>
  <si>
    <r>
      <rPr>
        <b/>
        <sz val="10"/>
        <rFont val="Microsoft YaHei"/>
        <charset val="134"/>
      </rPr>
      <t>申报属性</t>
    </r>
  </si>
  <si>
    <r>
      <t>002</t>
    </r>
    <r>
      <rPr>
        <sz val="11"/>
        <color rgb="FF000000"/>
        <rFont val="宋体"/>
        <charset val="204"/>
      </rPr>
      <t>延续性</t>
    </r>
  </si>
  <si>
    <r>
      <rPr>
        <b/>
        <sz val="10"/>
        <rFont val="Microsoft YaHei"/>
        <charset val="134"/>
      </rPr>
      <t>资金用途</t>
    </r>
  </si>
  <si>
    <t>业务类</t>
  </si>
  <si>
    <r>
      <rPr>
        <b/>
        <sz val="10"/>
        <rFont val="Microsoft YaHei"/>
        <charset val="134"/>
      </rPr>
      <t>主管部门</t>
    </r>
  </si>
  <si>
    <t>合水县卫生健康局</t>
  </si>
  <si>
    <r>
      <rPr>
        <b/>
        <sz val="10"/>
        <rFont val="Microsoft YaHei"/>
        <charset val="134"/>
      </rPr>
      <t>项目开始日期</t>
    </r>
  </si>
  <si>
    <t>2023年</t>
  </si>
  <si>
    <r>
      <rPr>
        <b/>
        <sz val="10"/>
        <rFont val="Microsoft YaHei"/>
        <charset val="134"/>
      </rPr>
      <t>项目完成日期</t>
    </r>
  </si>
  <si>
    <t>2024年</t>
  </si>
  <si>
    <r>
      <rPr>
        <b/>
        <sz val="10"/>
        <rFont val="Microsoft YaHei"/>
        <charset val="134"/>
      </rPr>
      <t>基本情况</t>
    </r>
  </si>
  <si>
    <r>
      <rPr>
        <sz val="8"/>
        <color indexed="8"/>
        <rFont val="仿宋"/>
        <charset val="134"/>
      </rPr>
      <t>合水县应急救治保障中心建设项目于</t>
    </r>
    <r>
      <rPr>
        <sz val="8"/>
        <color indexed="8"/>
        <rFont val="Times New Roman"/>
        <charset val="134"/>
      </rPr>
      <t>2022</t>
    </r>
    <r>
      <rPr>
        <sz val="8"/>
        <color indexed="8"/>
        <rFont val="仿宋"/>
        <charset val="134"/>
      </rPr>
      <t>年</t>
    </r>
    <r>
      <rPr>
        <sz val="8"/>
        <color indexed="8"/>
        <rFont val="Times New Roman"/>
        <charset val="134"/>
      </rPr>
      <t>3</t>
    </r>
    <r>
      <rPr>
        <sz val="8"/>
        <color indexed="8"/>
        <rFont val="仿宋"/>
        <charset val="134"/>
      </rPr>
      <t>月经合水县人民政府常务会十九届第</t>
    </r>
    <r>
      <rPr>
        <sz val="8"/>
        <color indexed="8"/>
        <rFont val="Times New Roman"/>
        <charset val="134"/>
      </rPr>
      <t>4</t>
    </r>
    <r>
      <rPr>
        <sz val="8"/>
        <color indexed="8"/>
        <rFont val="仿宋"/>
        <charset val="134"/>
      </rPr>
      <t>次会议同意新建。占地面积</t>
    </r>
    <r>
      <rPr>
        <sz val="8"/>
        <color indexed="8"/>
        <rFont val="Times New Roman"/>
        <charset val="134"/>
      </rPr>
      <t>33130.94</t>
    </r>
    <r>
      <rPr>
        <sz val="8"/>
        <color indexed="8"/>
        <rFont val="仿宋"/>
        <charset val="134"/>
      </rPr>
      <t>平方米（</t>
    </r>
    <r>
      <rPr>
        <sz val="8"/>
        <color indexed="8"/>
        <rFont val="Times New Roman"/>
        <charset val="134"/>
      </rPr>
      <t>49.7</t>
    </r>
    <r>
      <rPr>
        <sz val="8"/>
        <color indexed="8"/>
        <rFont val="仿宋"/>
        <charset val="134"/>
      </rPr>
      <t>亩），新建隔离宾馆、餐饮保障用房、指挥中心各一幢，建筑面积</t>
    </r>
    <r>
      <rPr>
        <sz val="8"/>
        <color indexed="8"/>
        <rFont val="Times New Roman"/>
        <charset val="134"/>
      </rPr>
      <t>14980</t>
    </r>
    <r>
      <rPr>
        <sz val="8"/>
        <color indexed="8"/>
        <rFont val="仿宋"/>
        <charset val="134"/>
      </rPr>
      <t>平方米，概算总投资</t>
    </r>
    <r>
      <rPr>
        <sz val="8"/>
        <color indexed="8"/>
        <rFont val="Times New Roman"/>
        <charset val="134"/>
      </rPr>
      <t>8425.29</t>
    </r>
    <r>
      <rPr>
        <sz val="8"/>
        <color indexed="8"/>
        <rFont val="仿宋"/>
        <charset val="134"/>
      </rPr>
      <t>万元。资金来源为申请地方政府专项债劵</t>
    </r>
    <r>
      <rPr>
        <sz val="8"/>
        <color indexed="8"/>
        <rFont val="Times New Roman"/>
        <charset val="134"/>
      </rPr>
      <t>6700</t>
    </r>
    <r>
      <rPr>
        <sz val="8"/>
        <color indexed="8"/>
        <rFont val="仿宋"/>
        <charset val="134"/>
      </rPr>
      <t>万元，不足部分财政配套。</t>
    </r>
    <r>
      <rPr>
        <sz val="8"/>
        <color indexed="8"/>
        <rFont val="Times New Roman"/>
        <charset val="134"/>
      </rPr>
      <t>2022</t>
    </r>
    <r>
      <rPr>
        <sz val="8"/>
        <color indexed="8"/>
        <rFont val="仿宋"/>
        <charset val="134"/>
      </rPr>
      <t>年</t>
    </r>
    <r>
      <rPr>
        <sz val="8"/>
        <color indexed="8"/>
        <rFont val="Times New Roman"/>
        <charset val="134"/>
      </rPr>
      <t>8</t>
    </r>
    <r>
      <rPr>
        <sz val="8"/>
        <color indexed="8"/>
        <rFont val="仿宋"/>
        <charset val="134"/>
      </rPr>
      <t>月</t>
    </r>
    <r>
      <rPr>
        <sz val="8"/>
        <color indexed="8"/>
        <rFont val="Times New Roman"/>
        <charset val="134"/>
      </rPr>
      <t>25</t>
    </r>
    <r>
      <rPr>
        <sz val="8"/>
        <color indexed="8"/>
        <rFont val="仿宋"/>
        <charset val="134"/>
      </rPr>
      <t>日在庆阳市公共资源交易中心对合水县应急救治保障中心建设项目（一期）进行了公开招标，确定庆阳市新桥建筑安装工程有限公司为中标施工单位，目前一期已基本完成建设任务。</t>
    </r>
    <r>
      <rPr>
        <sz val="8"/>
        <color indexed="8"/>
        <rFont val="Times New Roman"/>
        <charset val="134"/>
      </rPr>
      <t>2023</t>
    </r>
    <r>
      <rPr>
        <sz val="8"/>
        <color indexed="8"/>
        <rFont val="仿宋"/>
        <charset val="134"/>
      </rPr>
      <t>年</t>
    </r>
    <r>
      <rPr>
        <sz val="8"/>
        <color indexed="8"/>
        <rFont val="Times New Roman"/>
        <charset val="134"/>
      </rPr>
      <t>5</t>
    </r>
    <r>
      <rPr>
        <sz val="8"/>
        <color indexed="8"/>
        <rFont val="仿宋"/>
        <charset val="134"/>
      </rPr>
      <t>月</t>
    </r>
    <r>
      <rPr>
        <sz val="8"/>
        <color indexed="8"/>
        <rFont val="Times New Roman"/>
        <charset val="134"/>
      </rPr>
      <t>5</t>
    </r>
    <r>
      <rPr>
        <sz val="8"/>
        <color indexed="8"/>
        <rFont val="仿宋"/>
        <charset val="134"/>
      </rPr>
      <t>日，委托庆阳同联工程技术咨询有限公司在庆阳市公共资源交易中心就合水县应急救治保障中心建设项目（二期）进行公开招标，确定庆阳华晨建筑安装有限公司为施工中标单位，中标金额为</t>
    </r>
    <r>
      <rPr>
        <sz val="8"/>
        <color indexed="8"/>
        <rFont val="Times New Roman"/>
        <charset val="134"/>
      </rPr>
      <t>2242.58</t>
    </r>
    <r>
      <rPr>
        <sz val="8"/>
        <color indexed="8"/>
        <rFont val="仿宋"/>
        <charset val="134"/>
      </rPr>
      <t>万元。</t>
    </r>
  </si>
  <si>
    <r>
      <rPr>
        <b/>
        <sz val="10"/>
        <rFont val="Microsoft YaHei"/>
        <charset val="134"/>
      </rPr>
      <t>项目立项必要性</t>
    </r>
  </si>
  <si>
    <r>
      <t>2020</t>
    </r>
    <r>
      <rPr>
        <sz val="8"/>
        <color rgb="FF000000"/>
        <rFont val="仿宋_GB2312"/>
        <charset val="134"/>
      </rPr>
      <t>年</t>
    </r>
    <r>
      <rPr>
        <sz val="8"/>
        <color rgb="FF000000"/>
        <rFont val="Times New Roman"/>
        <charset val="134"/>
      </rPr>
      <t>1</t>
    </r>
    <r>
      <rPr>
        <sz val="8"/>
        <color rgb="FF000000"/>
        <rFont val="仿宋_GB2312"/>
        <charset val="134"/>
      </rPr>
      <t>月暴发新冠疫情，持续</t>
    </r>
    <r>
      <rPr>
        <sz val="8"/>
        <color rgb="FF000000"/>
        <rFont val="Times New Roman"/>
        <charset val="134"/>
      </rPr>
      <t>2</t>
    </r>
    <r>
      <rPr>
        <sz val="8"/>
        <color rgb="FF000000"/>
        <rFont val="仿宋_GB2312"/>
        <charset val="134"/>
      </rPr>
      <t>年多，形势复杂严峻。为了达到国家、省、市“早发现、早报告、早隔离、早治疗”的疫情防控要求，有效防止疫情输入漫延，保障全县人民健康安全，按照国家省市常住人口每万人储备不少于</t>
    </r>
    <r>
      <rPr>
        <sz val="8"/>
        <color rgb="FF000000"/>
        <rFont val="Times New Roman"/>
        <charset val="134"/>
      </rPr>
      <t>20</t>
    </r>
    <r>
      <rPr>
        <sz val="8"/>
        <color rgb="FF000000"/>
        <rFont val="仿宋_GB2312"/>
        <charset val="134"/>
      </rPr>
      <t>间具有“三区两通道”标准的隔离宾馆要求，全县常住人口</t>
    </r>
    <r>
      <rPr>
        <sz val="8"/>
        <color rgb="FF000000"/>
        <rFont val="Times New Roman"/>
        <charset val="134"/>
      </rPr>
      <t>13.59</t>
    </r>
    <r>
      <rPr>
        <sz val="8"/>
        <color rgb="FF000000"/>
        <rFont val="仿宋_GB2312"/>
        <charset val="134"/>
      </rPr>
      <t>万人，应储备隔离单间</t>
    </r>
    <r>
      <rPr>
        <sz val="8"/>
        <color rgb="FF000000"/>
        <rFont val="Times New Roman"/>
        <charset val="134"/>
      </rPr>
      <t>85</t>
    </r>
    <r>
      <rPr>
        <sz val="8"/>
        <color rgb="FF000000"/>
        <rFont val="仿宋_GB2312"/>
        <charset val="134"/>
      </rPr>
      <t>间。目前，全县没有一家能达到“三区两通道”设置要求。为整体提升全县公共卫生应急响应能力，进一步促进医疗卫生资源均衡布局，满足新冠疫情等突发公共卫生事件的救治隔离用房保障需求。因此，项目的建设是十分必要的。</t>
    </r>
  </si>
  <si>
    <r>
      <rPr>
        <b/>
        <sz val="10"/>
        <rFont val="Microsoft YaHei"/>
        <charset val="134"/>
      </rPr>
      <t xml:space="preserve">保障项目实施的
</t>
    </r>
    <r>
      <rPr>
        <b/>
        <sz val="10"/>
        <rFont val="Microsoft YaHei"/>
        <charset val="134"/>
      </rPr>
      <t>制度措施</t>
    </r>
  </si>
  <si>
    <t>根据年初制定目标管理责任书</t>
  </si>
  <si>
    <r>
      <rPr>
        <b/>
        <sz val="10"/>
        <rFont val="Microsoft YaHei"/>
        <charset val="134"/>
      </rPr>
      <t>组织实施单位</t>
    </r>
  </si>
  <si>
    <r>
      <rPr>
        <b/>
        <sz val="10"/>
        <rFont val="Microsoft YaHei"/>
        <charset val="134"/>
      </rPr>
      <t>监督管理单位</t>
    </r>
  </si>
  <si>
    <r>
      <rPr>
        <b/>
        <sz val="10"/>
        <rFont val="Microsoft YaHei"/>
        <charset val="134"/>
      </rPr>
      <t>项目实施单位</t>
    </r>
  </si>
  <si>
    <r>
      <rPr>
        <b/>
        <sz val="10"/>
        <rFont val="Microsoft YaHei"/>
        <charset val="134"/>
      </rPr>
      <t>政策依据</t>
    </r>
  </si>
  <si>
    <t>无</t>
  </si>
  <si>
    <r>
      <rPr>
        <b/>
        <sz val="10"/>
        <rFont val="Microsoft YaHei"/>
        <charset val="134"/>
      </rPr>
      <t>其他依据</t>
    </r>
  </si>
  <si>
    <r>
      <rPr>
        <b/>
        <sz val="10"/>
        <rFont val="Microsoft YaHei"/>
        <charset val="134"/>
      </rPr>
      <t xml:space="preserve">需要说明的其他
</t>
    </r>
    <r>
      <rPr>
        <b/>
        <sz val="10"/>
        <rFont val="Microsoft YaHei"/>
        <charset val="134"/>
      </rPr>
      <t>情况</t>
    </r>
  </si>
  <si>
    <r>
      <rPr>
        <b/>
        <sz val="10"/>
        <rFont val="Microsoft YaHei"/>
        <charset val="134"/>
      </rPr>
      <t>年度绩效目标</t>
    </r>
  </si>
  <si>
    <r>
      <rPr>
        <sz val="9"/>
        <rFont val="Microsoft YaHei"/>
        <charset val="134"/>
      </rPr>
      <t>税收征管工作经费</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</si>
  <si>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</si>
  <si>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</si>
  <si>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</si>
  <si>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 xml:space="preserve">指标值类
</t>
    </r>
    <r>
      <rPr>
        <b/>
        <sz val="10"/>
        <rFont val="Microsoft YaHei"/>
        <charset val="134"/>
      </rPr>
      <t>型</t>
    </r>
  </si>
  <si>
    <r>
      <rPr>
        <b/>
        <sz val="10"/>
        <rFont val="Microsoft YaHei"/>
        <charset val="134"/>
      </rPr>
      <t>目标值</t>
    </r>
  </si>
  <si>
    <r>
      <rPr>
        <b/>
        <sz val="10"/>
        <rFont val="Microsoft YaHei"/>
        <charset val="134"/>
      </rPr>
      <t>度量单位</t>
    </r>
  </si>
  <si>
    <r>
      <rPr>
        <b/>
        <sz val="10"/>
        <rFont val="Microsoft YaHei"/>
        <charset val="134"/>
      </rPr>
      <t>备注</t>
    </r>
  </si>
  <si>
    <r>
      <rPr>
        <b/>
        <sz val="10"/>
        <rFont val="Microsoft YaHei"/>
        <charset val="134"/>
      </rPr>
      <t>成本指标</t>
    </r>
  </si>
  <si>
    <r>
      <rPr>
        <b/>
        <sz val="10"/>
        <rFont val="Microsoft YaHei"/>
        <charset val="134"/>
      </rPr>
      <t xml:space="preserve">经济成本
</t>
    </r>
    <r>
      <rPr>
        <b/>
        <sz val="10"/>
        <rFont val="Microsoft YaHei"/>
        <charset val="134"/>
      </rPr>
      <t>指标</t>
    </r>
  </si>
  <si>
    <t>成本控制率</t>
  </si>
  <si>
    <t>=</t>
  </si>
  <si>
    <t>≥98%</t>
  </si>
  <si>
    <t>元</t>
  </si>
  <si>
    <r>
      <rPr>
        <b/>
        <sz val="10"/>
        <rFont val="Microsoft YaHei"/>
        <charset val="134"/>
      </rPr>
      <t>产出指标</t>
    </r>
  </si>
  <si>
    <r>
      <rPr>
        <b/>
        <sz val="10"/>
        <rFont val="Microsoft YaHei"/>
        <charset val="134"/>
      </rPr>
      <t>数量指标</t>
    </r>
  </si>
  <si>
    <t>建设进度</t>
  </si>
  <si>
    <t>≥80%</t>
  </si>
  <si>
    <t>%</t>
  </si>
  <si>
    <r>
      <rPr>
        <b/>
        <sz val="10"/>
        <rFont val="Microsoft YaHei"/>
        <charset val="134"/>
      </rPr>
      <t>质量指标</t>
    </r>
  </si>
  <si>
    <t>职工满意度</t>
  </si>
  <si>
    <r>
      <rPr>
        <sz val="9"/>
        <color rgb="FF000000"/>
        <rFont val="Microsoft YaHei"/>
        <charset val="134"/>
      </rPr>
      <t>≥</t>
    </r>
    <r>
      <rPr>
        <sz val="9"/>
        <color rgb="FF000000"/>
        <rFont val="Calibri"/>
        <charset val="134"/>
      </rPr>
      <t>95%</t>
    </r>
  </si>
  <si>
    <r>
      <rPr>
        <b/>
        <sz val="10"/>
        <rFont val="Microsoft YaHei"/>
        <charset val="134"/>
      </rPr>
      <t>时效指标</t>
    </r>
  </si>
  <si>
    <t>资金拨付</t>
  </si>
  <si>
    <t>及时</t>
  </si>
  <si>
    <r>
      <rPr>
        <b/>
        <sz val="10"/>
        <rFont val="Microsoft YaHei"/>
        <charset val="134"/>
      </rPr>
      <t>效益指标</t>
    </r>
  </si>
  <si>
    <r>
      <rPr>
        <b/>
        <sz val="10"/>
        <rFont val="Microsoft YaHei"/>
        <charset val="134"/>
      </rPr>
      <t xml:space="preserve">社会效益
</t>
    </r>
    <r>
      <rPr>
        <b/>
        <sz val="10"/>
        <rFont val="Microsoft YaHei"/>
        <charset val="134"/>
      </rPr>
      <t>指标</t>
    </r>
  </si>
  <si>
    <t>患者满意度</t>
  </si>
  <si>
    <t>≥95%</t>
  </si>
  <si>
    <r>
      <rPr>
        <b/>
        <sz val="10"/>
        <rFont val="Microsoft YaHei"/>
        <charset val="134"/>
      </rPr>
      <t>满意度指标</t>
    </r>
  </si>
  <si>
    <r>
      <rPr>
        <b/>
        <sz val="10"/>
        <rFont val="Microsoft YaHei"/>
        <charset val="134"/>
      </rPr>
      <t xml:space="preserve">服务对象
</t>
    </r>
    <r>
      <rPr>
        <b/>
        <sz val="10"/>
        <rFont val="Microsoft YaHei"/>
        <charset val="134"/>
      </rPr>
      <t>满意度指标</t>
    </r>
  </si>
  <si>
    <t>单位职工满意度</t>
  </si>
  <si>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</si>
  <si>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</si>
  <si>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</si>
  <si>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</si>
  <si>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刘静</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</si>
  <si>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</si>
  <si>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</si>
  <si>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</si>
  <si>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合水县机构编制委员会关于印发《合水县中医医院</t>
    </r>
    <r>
      <rPr>
        <sz val="11"/>
        <color rgb="FF000000"/>
        <rFont val="Arial"/>
        <charset val="204"/>
      </rPr>
      <t>“</t>
    </r>
    <r>
      <rPr>
        <sz val="11"/>
        <color rgb="FF000000"/>
        <rFont val="宋体"/>
        <charset val="204"/>
      </rPr>
      <t>九定</t>
    </r>
    <r>
      <rPr>
        <sz val="11"/>
        <color rgb="FF000000"/>
        <rFont val="Arial"/>
        <charset val="204"/>
      </rPr>
      <t>”</t>
    </r>
    <r>
      <rPr>
        <sz val="11"/>
        <color rgb="FF000000"/>
        <rFont val="宋体"/>
        <charset val="204"/>
      </rPr>
      <t>规定》的通知</t>
    </r>
    <r>
      <rPr>
        <sz val="11"/>
        <color rgb="FF000000"/>
        <rFont val="Arial"/>
        <charset val="204"/>
      </rPr>
      <t xml:space="preserve">    </t>
    </r>
    <r>
      <rPr>
        <sz val="11"/>
        <color rgb="FF000000"/>
        <rFont val="宋体"/>
        <charset val="204"/>
      </rPr>
      <t>合编委发【</t>
    </r>
    <r>
      <rPr>
        <sz val="11"/>
        <color rgb="FF000000"/>
        <rFont val="Arial"/>
        <charset val="204"/>
      </rPr>
      <t>2011</t>
    </r>
    <r>
      <rPr>
        <sz val="11"/>
        <color rgb="FF000000"/>
        <rFont val="宋体"/>
        <charset val="204"/>
      </rPr>
      <t>】</t>
    </r>
    <r>
      <rPr>
        <sz val="11"/>
        <color rgb="FF000000"/>
        <rFont val="Arial"/>
        <charset val="204"/>
      </rPr>
      <t>121</t>
    </r>
    <r>
      <rPr>
        <sz val="11"/>
        <color rgb="FF000000"/>
        <rFont val="宋体"/>
        <charset val="204"/>
      </rPr>
      <t>号</t>
    </r>
  </si>
  <si>
    <r>
      <rPr>
        <sz val="10"/>
        <rFont val="Microsoft YaHei"/>
        <charset val="134"/>
      </rPr>
      <t>部门单位职能</t>
    </r>
  </si>
  <si>
    <t>　　履行以医疗为中心，用最佳的中医医疗技术解除病人痛苦的职责.承担中医药预防保健、中医药诊疗技术的挖掘整理、推广，中医药人员培训及乡、村中医药人员业务指导等工作：开展以临床研究为重点的中医、中药、科研工作；负责中医药预防知识的宣传教育工作：承担乡村级卫生机构的转诊：承担西华池镇公共工生工作和农村合作医疗管理等工作：承担上交的其他工作．</t>
  </si>
  <si>
    <r>
      <rPr>
        <sz val="10"/>
        <rFont val="Microsoft YaHei"/>
        <charset val="134"/>
      </rPr>
      <t>部门单位核心职能</t>
    </r>
  </si>
  <si>
    <r>
      <rPr>
        <sz val="11"/>
        <color rgb="FF000000"/>
        <rFont val="宋体"/>
        <charset val="204"/>
      </rPr>
      <t>目标</t>
    </r>
    <r>
      <rPr>
        <sz val="11"/>
        <color rgb="FF000000"/>
        <rFont val="Arial"/>
        <charset val="204"/>
      </rPr>
      <t>1</t>
    </r>
    <r>
      <rPr>
        <sz val="11"/>
        <color rgb="FF000000"/>
        <rFont val="宋体"/>
        <charset val="204"/>
      </rPr>
      <t>：全力保障</t>
    </r>
    <r>
      <rPr>
        <sz val="11"/>
        <color rgb="FF000000"/>
        <rFont val="Arial"/>
        <charset val="204"/>
      </rPr>
      <t>2024</t>
    </r>
    <r>
      <rPr>
        <sz val="11"/>
        <color rgb="FF000000"/>
        <rFont val="宋体"/>
        <charset val="204"/>
      </rPr>
      <t>年工资福利支出。</t>
    </r>
    <r>
      <rPr>
        <sz val="11"/>
        <color rgb="FF000000"/>
        <rFont val="Arial"/>
        <charset val="204"/>
      </rPr>
      <t xml:space="preserve">
</t>
    </r>
    <r>
      <rPr>
        <sz val="11"/>
        <color rgb="FF000000"/>
        <rFont val="宋体"/>
        <charset val="204"/>
      </rPr>
      <t>目标</t>
    </r>
    <r>
      <rPr>
        <sz val="11"/>
        <color rgb="FF000000"/>
        <rFont val="Arial"/>
        <charset val="204"/>
      </rPr>
      <t>2</t>
    </r>
    <r>
      <rPr>
        <sz val="11"/>
        <color rgb="FF000000"/>
        <rFont val="宋体"/>
        <charset val="204"/>
      </rPr>
      <t>：全力保障</t>
    </r>
    <r>
      <rPr>
        <sz val="11"/>
        <color rgb="FF000000"/>
        <rFont val="Arial"/>
        <charset val="204"/>
      </rPr>
      <t>2024</t>
    </r>
    <r>
      <rPr>
        <sz val="11"/>
        <color rgb="FF000000"/>
        <rFont val="宋体"/>
        <charset val="204"/>
      </rPr>
      <t>年工会会费支出。</t>
    </r>
    <r>
      <rPr>
        <sz val="11"/>
        <color rgb="FF000000"/>
        <rFont val="Arial"/>
        <charset val="204"/>
      </rPr>
      <t xml:space="preserve">
</t>
    </r>
    <r>
      <rPr>
        <sz val="11"/>
        <color rgb="FF000000"/>
        <rFont val="宋体"/>
        <charset val="204"/>
      </rPr>
      <t>目标</t>
    </r>
    <r>
      <rPr>
        <sz val="11"/>
        <color rgb="FF000000"/>
        <rFont val="Arial"/>
        <charset val="204"/>
      </rPr>
      <t>3</t>
    </r>
    <r>
      <rPr>
        <sz val="11"/>
        <color rgb="FF000000"/>
        <rFont val="宋体"/>
        <charset val="204"/>
      </rPr>
      <t>：全力保障应急救治保障中心建设项目资金支出</t>
    </r>
    <r>
      <rPr>
        <sz val="11"/>
        <color rgb="FF000000"/>
        <rFont val="Arial"/>
        <charset val="204"/>
      </rPr>
      <t xml:space="preserve">
</t>
    </r>
    <r>
      <rPr>
        <sz val="11"/>
        <color rgb="FF000000"/>
        <rFont val="宋体"/>
        <charset val="204"/>
      </rPr>
      <t>目标</t>
    </r>
    <r>
      <rPr>
        <sz val="11"/>
        <color rgb="FF000000"/>
        <rFont val="Arial"/>
        <charset val="204"/>
      </rPr>
      <t>4</t>
    </r>
    <r>
      <rPr>
        <sz val="11"/>
        <color rgb="FF000000"/>
        <rFont val="宋体"/>
        <charset val="204"/>
      </rPr>
      <t>：</t>
    </r>
    <r>
      <rPr>
        <sz val="11"/>
        <color rgb="FF000000"/>
        <rFont val="Arial"/>
        <charset val="204"/>
      </rPr>
      <t xml:space="preserve"> </t>
    </r>
    <r>
      <rPr>
        <sz val="11"/>
        <color rgb="FF000000"/>
        <rFont val="宋体"/>
        <charset val="204"/>
      </rPr>
      <t>多方位提升我单位医疗卫生服务能力建设。</t>
    </r>
  </si>
  <si>
    <r>
      <rPr>
        <sz val="10"/>
        <rFont val="Microsoft YaHei"/>
        <charset val="134"/>
      </rPr>
      <t xml:space="preserve">部门(单位)基本
</t>
    </r>
    <r>
      <rPr>
        <sz val="10"/>
        <rFont val="Microsoft YaHei"/>
        <charset val="134"/>
      </rPr>
      <t>信息</t>
    </r>
  </si>
  <si>
    <r>
      <rPr>
        <sz val="10"/>
        <rFont val="Microsoft YaHei"/>
        <charset val="134"/>
      </rPr>
      <t>直属单位（个）  ,包括：</t>
    </r>
  </si>
  <si>
    <r>
      <rPr>
        <sz val="10"/>
        <rFont val="Microsoft YaHei"/>
        <charset val="134"/>
      </rPr>
      <t xml:space="preserve">直属单位一并纳入本
</t>
    </r>
    <r>
      <rPr>
        <sz val="10"/>
        <rFont val="Microsoft YaHei"/>
        <charset val="134"/>
      </rPr>
      <t xml:space="preserve">表填报的预算绩效管
</t>
    </r>
    <r>
      <rPr>
        <sz val="10"/>
        <rFont val="Microsoft YaHei"/>
        <charset val="134"/>
      </rPr>
      <t>理范围:</t>
    </r>
  </si>
  <si>
    <t>内设职能部门(8个)，包括：党政办　医务科　财务科　药剂科　护理部　总务科　院感办　ＤＲＧ办　</t>
  </si>
  <si>
    <r>
      <rPr>
        <sz val="10"/>
        <rFont val="Microsoft YaHei"/>
        <charset val="134"/>
      </rPr>
      <t>人员情况</t>
    </r>
  </si>
  <si>
    <r>
      <rPr>
        <sz val="10"/>
        <rFont val="Microsoft YaHei"/>
        <charset val="134"/>
      </rPr>
      <t>内容</t>
    </r>
  </si>
  <si>
    <t>事业人员</t>
  </si>
  <si>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</si>
  <si>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</si>
  <si>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</si>
  <si>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</si>
  <si>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</si>
  <si>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</si>
  <si>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</si>
  <si>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</si>
  <si>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</si>
  <si>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</si>
  <si>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</si>
  <si>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</si>
  <si>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</si>
  <si>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</si>
  <si>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</si>
  <si>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</si>
  <si>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</si>
  <si>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</si>
  <si>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</si>
  <si>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指标目标值</t>
    </r>
  </si>
  <si>
    <r>
      <rPr>
        <b/>
        <sz val="10"/>
        <rFont val="Microsoft YaHei"/>
        <charset val="134"/>
      </rPr>
      <t>指标值内容</t>
    </r>
  </si>
  <si>
    <t>部门管理</t>
  </si>
  <si>
    <t>资金投入</t>
  </si>
  <si>
    <t>基本支出预算执行率</t>
  </si>
  <si>
    <t>100</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</si>
  <si>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</si>
  <si>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</si>
  <si>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</si>
  <si>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</si>
  <si>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</si>
  <si>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</si>
  <si>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</si>
  <si>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</si>
  <si>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</si>
  <si>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</si>
  <si>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</si>
  <si>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</si>
  <si>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</si>
  <si>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</si>
  <si>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</si>
  <si>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</si>
  <si>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</si>
  <si>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</si>
  <si>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</si>
  <si>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</si>
  <si>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服务对象满意度</t>
  </si>
  <si>
    <t>满意</t>
  </si>
  <si>
    <t>≥</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</si>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</sst>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
    <numFmt numFmtId="177" formatCode="%"/>
  </numFmts>
  <fonts count="55">
    <font>
      <sz val="11"/>
      <color indexed="8"/>
      <name val="宋体"/>
      <charset val="134"/>
    </font>
    <font>
      <sz val="11"/>
      <color indexed="8"/>
      <name val="Arial"/>
      <charset val="204"/>
    </font>
    <font>
      <sz val="11"/>
      <color indexed="8"/>
      <name val="宋体"/>
      <charset val="134"/>
      <scheme val="minor"/>
    </font>
    <font>
      <b/>
      <sz val="16"/>
      <name val="Microsoft YaHei"/>
      <charset val="204"/>
    </font>
    <font>
      <sz val="11"/>
      <color rgb="FF000000"/>
      <name val="宋体"/>
      <charset val="204"/>
    </font>
    <font>
      <sz val="10"/>
      <name val="Microsoft YaHei"/>
      <charset val="204"/>
    </font>
    <font>
      <sz val="10"/>
      <color indexed="8"/>
      <name val="Arial"/>
      <charset val="134"/>
    </font>
    <font>
      <sz val="12"/>
      <color indexed="8"/>
      <name val="思源黑体"/>
      <charset val="134"/>
    </font>
    <font>
      <sz val="12"/>
      <color rgb="FF000000"/>
      <name val="Arial"/>
      <charset val="134"/>
    </font>
    <font>
      <b/>
      <sz val="20"/>
      <color indexed="8"/>
      <name val="Microsoft YaHei"/>
      <charset val="134"/>
    </font>
    <font>
      <sz val="10"/>
      <color theme="1"/>
      <name val="Microsoft YaHei"/>
      <charset val="134"/>
    </font>
    <font>
      <sz val="11"/>
      <color rgb="FF000000"/>
      <name val="Arial"/>
      <charset val="204"/>
    </font>
    <font>
      <sz val="10"/>
      <color indexed="8"/>
      <name val="Microsoft YaHei"/>
      <charset val="134"/>
    </font>
    <font>
      <sz val="8"/>
      <color indexed="8"/>
      <name val="Times New Roman"/>
      <charset val="134"/>
    </font>
    <font>
      <sz val="8"/>
      <color rgb="FF000000"/>
      <name val="Times New Roman"/>
      <charset val="134"/>
    </font>
    <font>
      <sz val="9"/>
      <color rgb="FF000000"/>
      <name val="宋体"/>
      <charset val="134"/>
      <scheme val="minor"/>
    </font>
    <font>
      <sz val="11"/>
      <color rgb="FF000000"/>
      <name val="Arial"/>
      <charset val="134"/>
    </font>
    <font>
      <sz val="9"/>
      <color rgb="FF000000"/>
      <name val="Microsoft YaHei"/>
      <charset val="13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b/>
      <sz val="10"/>
      <name val="Microsoft YaHei"/>
      <charset val="134"/>
    </font>
    <font>
      <b/>
      <sz val="20"/>
      <name val="Microsoft YaHei"/>
      <charset val="134"/>
    </font>
    <font>
      <sz val="8"/>
      <color indexed="8"/>
      <name val="仿宋"/>
      <charset val="134"/>
    </font>
    <font>
      <sz val="8"/>
      <color rgb="FF000000"/>
      <name val="仿宋_GB2312"/>
      <charset val="134"/>
    </font>
    <font>
      <sz val="9"/>
      <name val="Microsoft YaHei"/>
      <charset val="134"/>
    </font>
    <font>
      <sz val="9"/>
      <color rgb="FF000000"/>
      <name val="Calibri"/>
      <charset val="134"/>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indexed="8"/>
      </top>
      <bottom style="thin">
        <color rgb="FF000000"/>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13"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5" borderId="16" applyNumberFormat="0" applyAlignment="0" applyProtection="0">
      <alignment vertical="center"/>
    </xf>
    <xf numFmtId="0" fontId="37" fillId="3" borderId="17" applyNumberFormat="0" applyAlignment="0" applyProtection="0">
      <alignment vertical="center"/>
    </xf>
    <xf numFmtId="0" fontId="38" fillId="3" borderId="16" applyNumberFormat="0" applyAlignment="0" applyProtection="0">
      <alignment vertical="center"/>
    </xf>
    <xf numFmtId="0" fontId="39" fillId="6" borderId="18" applyNumberFormat="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8" borderId="0" applyNumberFormat="0" applyBorder="0" applyAlignment="0" applyProtection="0">
      <alignment vertical="center"/>
    </xf>
    <xf numFmtId="0" fontId="44" fillId="6" borderId="0" applyNumberFormat="0" applyBorder="0" applyAlignment="0" applyProtection="0">
      <alignment vertical="center"/>
    </xf>
    <xf numFmtId="0" fontId="45" fillId="3" borderId="0" applyNumberFormat="0" applyBorder="0" applyAlignment="0" applyProtection="0">
      <alignment vertical="center"/>
    </xf>
    <xf numFmtId="0" fontId="45" fillId="14"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4" fillId="5" borderId="0" applyNumberFormat="0" applyBorder="0" applyAlignment="0" applyProtection="0">
      <alignment vertical="center"/>
    </xf>
    <xf numFmtId="0" fontId="44" fillId="10" borderId="0" applyNumberFormat="0" applyBorder="0" applyAlignment="0" applyProtection="0">
      <alignment vertical="center"/>
    </xf>
    <xf numFmtId="0" fontId="45" fillId="16" borderId="0" applyNumberFormat="0" applyBorder="0" applyAlignment="0" applyProtection="0">
      <alignment vertical="center"/>
    </xf>
    <xf numFmtId="0" fontId="45" fillId="12" borderId="0" applyNumberFormat="0" applyBorder="0" applyAlignment="0" applyProtection="0">
      <alignment vertical="center"/>
    </xf>
    <xf numFmtId="0" fontId="44" fillId="12" borderId="0" applyNumberFormat="0" applyBorder="0" applyAlignment="0" applyProtection="0">
      <alignment vertical="center"/>
    </xf>
    <xf numFmtId="0" fontId="44" fillId="1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17" borderId="0" applyNumberFormat="0" applyBorder="0" applyAlignment="0" applyProtection="0">
      <alignment vertical="center"/>
    </xf>
    <xf numFmtId="0" fontId="46" fillId="0" borderId="0">
      <alignment vertical="center"/>
    </xf>
  </cellStyleXfs>
  <cellXfs count="93">
    <xf numFmtId="0" fontId="0" fillId="0" borderId="0" xfId="0">
      <alignment vertical="center"/>
    </xf>
    <xf numFmtId="49" fontId="1" fillId="0" borderId="0" xfId="0" applyNumberFormat="1" applyFont="1" applyFill="1" applyBorder="1" applyAlignment="1">
      <alignment horizontal="left" vertical="top" wrapText="1"/>
    </xf>
    <xf numFmtId="0" fontId="2" fillId="2" borderId="0" xfId="0" applyFont="1" applyFill="1">
      <alignment vertical="center"/>
    </xf>
    <xf numFmtId="49" fontId="1" fillId="2"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left" vertical="center" wrapText="1" indent="4"/>
    </xf>
    <xf numFmtId="0" fontId="1" fillId="0" borderId="0" xfId="0" applyFont="1" applyFill="1" applyBorder="1" applyAlignment="1">
      <alignment horizontal="left" vertical="center" wrapText="1" indent="3"/>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left" vertical="center" wrapText="1"/>
    </xf>
    <xf numFmtId="0" fontId="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2" borderId="4" xfId="0" applyFont="1" applyFill="1" applyBorder="1" applyAlignment="1">
      <alignment horizontal="left" vertical="center"/>
    </xf>
    <xf numFmtId="0" fontId="8" fillId="2" borderId="4" xfId="0" applyFont="1" applyFill="1" applyBorder="1" applyAlignment="1">
      <alignment horizontal="left" vertical="center"/>
    </xf>
    <xf numFmtId="176" fontId="9" fillId="0" borderId="0" xfId="0" applyNumberFormat="1" applyFont="1" applyFill="1" applyBorder="1" applyAlignment="1">
      <alignment horizontal="left" vertical="center" wrapText="1" indent="2"/>
    </xf>
    <xf numFmtId="0" fontId="1" fillId="0" borderId="0"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3"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 fillId="0" borderId="4" xfId="0" applyFont="1" applyFill="1" applyBorder="1" applyAlignment="1">
      <alignment horizontal="left" vertical="top" wrapText="1"/>
    </xf>
    <xf numFmtId="0" fontId="1" fillId="0" borderId="1"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right" vertical="center"/>
    </xf>
    <xf numFmtId="0" fontId="0" fillId="0" borderId="0" xfId="0" applyBorder="1">
      <alignment vertical="center"/>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left" vertical="center"/>
    </xf>
    <xf numFmtId="0" fontId="19" fillId="3" borderId="4" xfId="0" applyFont="1" applyFill="1" applyBorder="1" applyAlignment="1">
      <alignment horizontal="right" vertical="center"/>
    </xf>
    <xf numFmtId="0" fontId="19" fillId="3" borderId="4" xfId="0" applyFont="1" applyFill="1" applyBorder="1" applyAlignment="1">
      <alignment horizontal="left" vertical="center"/>
    </xf>
    <xf numFmtId="0" fontId="22" fillId="0" borderId="0" xfId="0" applyFont="1" applyAlignment="1">
      <alignment horizontal="left" vertical="center" indent="2"/>
    </xf>
    <xf numFmtId="0" fontId="21" fillId="0" borderId="4" xfId="0" applyFont="1" applyBorder="1" applyAlignment="1">
      <alignment horizontal="center" vertical="center"/>
    </xf>
    <xf numFmtId="0" fontId="21" fillId="3" borderId="4" xfId="0" applyFont="1" applyFill="1" applyBorder="1" applyAlignment="1">
      <alignment horizontal="center" vertical="center"/>
    </xf>
    <xf numFmtId="0" fontId="21" fillId="3" borderId="4" xfId="0" applyFont="1" applyFill="1" applyBorder="1" applyAlignment="1">
      <alignment horizontal="right" vertical="center"/>
    </xf>
    <xf numFmtId="0" fontId="21" fillId="3" borderId="4" xfId="0" applyFont="1" applyFill="1" applyBorder="1" applyAlignment="1">
      <alignment horizontal="right" vertical="center" wrapText="1"/>
    </xf>
    <xf numFmtId="0" fontId="19" fillId="3" borderId="4" xfId="0" applyFont="1" applyFill="1" applyBorder="1" applyAlignment="1">
      <alignment horizontal="center" vertical="center"/>
    </xf>
    <xf numFmtId="0" fontId="19" fillId="3" borderId="4" xfId="0" applyFont="1" applyFill="1" applyBorder="1" applyAlignment="1">
      <alignment horizontal="right" vertical="center" wrapText="1"/>
    </xf>
    <xf numFmtId="0" fontId="21" fillId="3" borderId="4" xfId="0" applyFont="1" applyFill="1" applyBorder="1" applyAlignment="1">
      <alignment horizontal="justify" vertical="top"/>
    </xf>
    <xf numFmtId="0" fontId="19" fillId="3" borderId="4" xfId="0" applyFont="1" applyFill="1" applyBorder="1" applyAlignment="1">
      <alignment horizontal="right" vertical="top" wrapText="1"/>
    </xf>
    <xf numFmtId="0" fontId="19" fillId="3" borderId="4" xfId="0" applyFont="1" applyFill="1" applyBorder="1" applyAlignment="1">
      <alignment horizontal="justify" vertical="top"/>
    </xf>
    <xf numFmtId="0" fontId="19" fillId="0" borderId="0" xfId="0" applyFont="1" applyAlignment="1">
      <alignment horizontal="left" vertical="center" indent="2"/>
    </xf>
    <xf numFmtId="0" fontId="22" fillId="0" borderId="0" xfId="0" applyFont="1" applyAlignment="1">
      <alignment horizontal="justify" vertical="center"/>
    </xf>
    <xf numFmtId="0" fontId="21" fillId="3" borderId="4" xfId="0" applyFont="1" applyFill="1" applyBorder="1" applyAlignment="1">
      <alignment horizontal="right" vertical="top"/>
    </xf>
    <xf numFmtId="0" fontId="19" fillId="3" borderId="4" xfId="0" applyFont="1" applyFill="1" applyBorder="1" applyAlignment="1">
      <alignment horizontal="left" vertical="top"/>
    </xf>
    <xf numFmtId="0" fontId="21" fillId="3" borderId="4" xfId="0" applyFont="1" applyFill="1" applyBorder="1" applyAlignment="1">
      <alignment horizontal="left" vertical="top"/>
    </xf>
    <xf numFmtId="0" fontId="19" fillId="3" borderId="4" xfId="0" applyFont="1" applyFill="1" applyBorder="1" applyAlignment="1">
      <alignment horizontal="right" vertical="top"/>
    </xf>
    <xf numFmtId="0" fontId="19" fillId="0" borderId="4" xfId="0" applyFont="1" applyBorder="1" applyAlignment="1">
      <alignment horizontal="center" vertical="center"/>
    </xf>
    <xf numFmtId="0" fontId="19" fillId="0" borderId="4" xfId="0" applyFont="1" applyBorder="1" applyAlignment="1">
      <alignment horizontal="left" vertical="center"/>
    </xf>
    <xf numFmtId="0" fontId="19" fillId="0" borderId="4" xfId="0" applyFont="1" applyBorder="1" applyAlignment="1">
      <alignment horizontal="right" wrapText="1"/>
    </xf>
    <xf numFmtId="0" fontId="19" fillId="0" borderId="4" xfId="0" applyFont="1" applyBorder="1" applyAlignment="1">
      <alignment horizontal="right" vertical="center"/>
    </xf>
    <xf numFmtId="0" fontId="19" fillId="0" borderId="4"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right" vertical="center"/>
    </xf>
    <xf numFmtId="0" fontId="19" fillId="0" borderId="4" xfId="0" applyFont="1" applyBorder="1" applyAlignment="1">
      <alignment horizontal="right" vertical="top"/>
    </xf>
    <xf numFmtId="0" fontId="19" fillId="0" borderId="4" xfId="0" applyFont="1" applyBorder="1" applyAlignment="1">
      <alignment horizontal="right"/>
    </xf>
    <xf numFmtId="0" fontId="19" fillId="0" borderId="4" xfId="0" applyFont="1" applyBorder="1" applyAlignment="1">
      <alignment horizontal="left"/>
    </xf>
    <xf numFmtId="0" fontId="23" fillId="0" borderId="0" xfId="0" applyFont="1">
      <alignment vertical="center"/>
    </xf>
    <xf numFmtId="0" fontId="24" fillId="0" borderId="0" xfId="0" applyFont="1" applyAlignment="1">
      <alignment horizontal="center" vertical="center"/>
    </xf>
    <xf numFmtId="0" fontId="25" fillId="0" borderId="4" xfId="0" applyFont="1" applyBorder="1" applyAlignment="1">
      <alignment horizontal="center" vertical="center"/>
    </xf>
    <xf numFmtId="0" fontId="26" fillId="0" borderId="4" xfId="0" applyFont="1" applyFill="1" applyBorder="1" applyAlignment="1">
      <alignment horizontal="center" vertical="center" wrapText="1"/>
    </xf>
    <xf numFmtId="0" fontId="27" fillId="0" borderId="4" xfId="0" applyFont="1" applyFill="1" applyBorder="1" applyAlignment="1">
      <alignment horizontal="left" vertical="top" wrapText="1"/>
    </xf>
    <xf numFmtId="0" fontId="27" fillId="0" borderId="4" xfId="0" applyFont="1" applyFill="1" applyBorder="1" applyAlignment="1">
      <alignment horizontal="center" vertical="top" wrapText="1"/>
    </xf>
    <xf numFmtId="0" fontId="0" fillId="0" borderId="4" xfId="0" applyBorder="1">
      <alignment vertical="center"/>
    </xf>
    <xf numFmtId="0" fontId="25"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2"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4" xfId="0" applyFont="1" applyBorder="1" applyAlignment="1">
      <alignment vertical="center"/>
    </xf>
    <xf numFmtId="0" fontId="25" fillId="0" borderId="1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2489;&#25928;17101268779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topLeftCell="A7" workbookViewId="0">
      <selection activeCell="C9" sqref="C9:J9"/>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74" t="s">
        <v>0</v>
      </c>
    </row>
    <row r="2" ht="36.75" customHeight="1" spans="1:25">
      <c r="A2" s="75" t="s">
        <v>1</v>
      </c>
      <c r="B2" s="75"/>
      <c r="C2" s="75"/>
      <c r="D2" s="75"/>
      <c r="E2" s="75"/>
      <c r="F2" s="75"/>
      <c r="G2" s="75"/>
      <c r="H2" s="75"/>
      <c r="I2" s="75"/>
      <c r="J2" s="75"/>
      <c r="K2" s="75"/>
      <c r="L2" s="75"/>
      <c r="M2" s="75"/>
      <c r="N2" s="75"/>
      <c r="O2" s="75"/>
      <c r="P2" s="75"/>
      <c r="Q2" s="75"/>
      <c r="R2" s="75"/>
      <c r="S2" s="75"/>
      <c r="T2" s="75"/>
      <c r="U2" s="75"/>
      <c r="V2" s="75"/>
      <c r="W2" s="75"/>
      <c r="X2" s="75"/>
      <c r="Y2" s="75"/>
    </row>
    <row r="3" ht="23.25" customHeight="1" spans="1:1">
      <c r="A3" t="s">
        <v>2</v>
      </c>
    </row>
    <row r="4" ht="24.75" customHeight="1" spans="1:1">
      <c r="A4" t="s">
        <v>3</v>
      </c>
    </row>
    <row r="5" ht="33" customHeight="1" spans="1:25">
      <c r="A5" s="76"/>
      <c r="B5" s="76" t="s">
        <v>4</v>
      </c>
      <c r="C5" s="76"/>
      <c r="D5" s="76"/>
      <c r="E5" s="76"/>
      <c r="F5" s="76"/>
      <c r="G5" s="76"/>
      <c r="H5" s="76"/>
      <c r="I5" s="76"/>
      <c r="J5" s="76"/>
      <c r="K5" s="76"/>
      <c r="L5" s="76"/>
      <c r="M5" s="76"/>
      <c r="N5" s="76"/>
      <c r="O5" s="76"/>
      <c r="P5" s="76"/>
      <c r="Q5" s="76"/>
      <c r="R5" s="76" t="s">
        <v>5</v>
      </c>
      <c r="S5" s="76"/>
      <c r="T5" s="76"/>
      <c r="U5" s="76"/>
      <c r="V5" s="76"/>
      <c r="W5" s="76" t="s">
        <v>6</v>
      </c>
      <c r="X5" s="76"/>
      <c r="Y5" s="76"/>
    </row>
    <row r="6" ht="166.5" customHeight="1" spans="1:25">
      <c r="A6" s="77" t="s">
        <v>7</v>
      </c>
      <c r="B6" s="78" t="s">
        <v>8</v>
      </c>
      <c r="C6" s="78" t="s">
        <v>9</v>
      </c>
      <c r="D6" s="79" t="s">
        <v>10</v>
      </c>
      <c r="E6" s="79" t="s">
        <v>11</v>
      </c>
      <c r="F6" s="79" t="s">
        <v>12</v>
      </c>
      <c r="G6" s="78" t="s">
        <v>13</v>
      </c>
      <c r="H6" s="78" t="s">
        <v>14</v>
      </c>
      <c r="I6" s="78" t="s">
        <v>15</v>
      </c>
      <c r="J6" s="78" t="s">
        <v>16</v>
      </c>
      <c r="K6" s="78" t="s">
        <v>17</v>
      </c>
      <c r="L6" s="78" t="s">
        <v>18</v>
      </c>
      <c r="M6" s="78" t="s">
        <v>19</v>
      </c>
      <c r="N6" s="78" t="s">
        <v>20</v>
      </c>
      <c r="O6" s="78" t="s">
        <v>21</v>
      </c>
      <c r="P6" s="78" t="s">
        <v>22</v>
      </c>
      <c r="Q6" s="78" t="s">
        <v>23</v>
      </c>
      <c r="R6" s="78" t="s">
        <v>24</v>
      </c>
      <c r="S6" s="78" t="s">
        <v>25</v>
      </c>
      <c r="T6" s="78" t="s">
        <v>26</v>
      </c>
      <c r="U6" s="78" t="s">
        <v>27</v>
      </c>
      <c r="V6" s="78" t="s">
        <v>28</v>
      </c>
      <c r="W6" s="78" t="s">
        <v>29</v>
      </c>
      <c r="X6" s="78" t="s">
        <v>30</v>
      </c>
      <c r="Y6" s="78" t="s">
        <v>31</v>
      </c>
    </row>
    <row r="7" ht="41.25" customHeight="1" spans="1:25">
      <c r="A7" s="76" t="s">
        <v>32</v>
      </c>
      <c r="B7" s="80"/>
      <c r="C7" s="80"/>
      <c r="D7" s="80"/>
      <c r="E7" s="80"/>
      <c r="F7" s="80"/>
      <c r="G7" s="80"/>
      <c r="H7" s="80"/>
      <c r="I7" s="80"/>
      <c r="J7" s="80"/>
      <c r="K7" s="80"/>
      <c r="L7" s="80"/>
      <c r="M7" s="80"/>
      <c r="N7" s="80"/>
      <c r="O7" s="80"/>
      <c r="P7" s="80"/>
      <c r="Q7" s="80"/>
      <c r="R7" s="80"/>
      <c r="S7" s="80"/>
      <c r="T7" s="80"/>
      <c r="U7" s="80"/>
      <c r="V7" s="80"/>
      <c r="W7" s="80"/>
      <c r="X7" s="80"/>
      <c r="Y7" s="80"/>
    </row>
    <row r="8" ht="102.75" customHeight="1" spans="1:25">
      <c r="A8" s="81" t="s">
        <v>33</v>
      </c>
      <c r="B8" s="82" t="s">
        <v>34</v>
      </c>
      <c r="C8" s="83"/>
      <c r="D8" s="84"/>
      <c r="E8" s="84"/>
      <c r="F8" s="84"/>
      <c r="G8" s="84"/>
      <c r="H8" s="84"/>
      <c r="I8" s="84"/>
      <c r="J8" s="88"/>
      <c r="K8" s="81" t="s">
        <v>35</v>
      </c>
      <c r="L8" s="82" t="s">
        <v>34</v>
      </c>
      <c r="M8" s="83"/>
      <c r="N8" s="84"/>
      <c r="O8" s="84"/>
      <c r="P8" s="84"/>
      <c r="Q8" s="88"/>
      <c r="R8" s="81" t="s">
        <v>36</v>
      </c>
      <c r="S8" s="82" t="s">
        <v>34</v>
      </c>
      <c r="T8" s="89"/>
      <c r="U8" s="90"/>
      <c r="V8" s="90"/>
      <c r="W8" s="90"/>
      <c r="X8" s="90"/>
      <c r="Y8" s="92"/>
    </row>
    <row r="9" ht="38.25" customHeight="1" spans="1:25">
      <c r="A9" s="81"/>
      <c r="B9" s="85" t="s">
        <v>37</v>
      </c>
      <c r="C9" s="83"/>
      <c r="D9" s="84"/>
      <c r="E9" s="84"/>
      <c r="F9" s="84"/>
      <c r="G9" s="84"/>
      <c r="H9" s="84"/>
      <c r="I9" s="84"/>
      <c r="J9" s="88"/>
      <c r="K9" s="76"/>
      <c r="L9" s="85" t="s">
        <v>37</v>
      </c>
      <c r="M9" s="83"/>
      <c r="N9" s="84"/>
      <c r="O9" s="84"/>
      <c r="P9" s="84"/>
      <c r="Q9" s="88"/>
      <c r="R9" s="81"/>
      <c r="S9" s="91" t="s">
        <v>37</v>
      </c>
      <c r="T9" s="89"/>
      <c r="U9" s="90"/>
      <c r="V9" s="90"/>
      <c r="W9" s="90"/>
      <c r="X9" s="90"/>
      <c r="Y9" s="92"/>
    </row>
    <row r="10" ht="61.5" customHeight="1" spans="1:25">
      <c r="A10" s="86" t="s">
        <v>38</v>
      </c>
      <c r="B10" s="87"/>
      <c r="C10" s="87"/>
      <c r="D10" s="87"/>
      <c r="E10" s="87"/>
      <c r="F10" s="87"/>
      <c r="G10" s="87"/>
      <c r="H10" s="87"/>
      <c r="I10" s="87"/>
      <c r="J10" s="87"/>
      <c r="K10" s="87"/>
      <c r="L10" s="87"/>
      <c r="M10" s="87"/>
      <c r="N10" s="87"/>
      <c r="O10" s="87"/>
      <c r="P10" s="87"/>
      <c r="Q10" s="87"/>
      <c r="R10" s="87"/>
      <c r="S10" s="87"/>
      <c r="T10" s="87"/>
      <c r="U10" s="87"/>
      <c r="V10" s="87"/>
      <c r="W10" s="87"/>
      <c r="X10" s="87"/>
      <c r="Y10" s="87"/>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12" sqref="D12:D14"/>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69" t="s">
        <v>39</v>
      </c>
      <c r="B1" s="69"/>
      <c r="C1" s="69"/>
      <c r="D1" s="69"/>
    </row>
    <row r="2" spans="1:4">
      <c r="A2" s="70"/>
      <c r="D2" t="s">
        <v>40</v>
      </c>
    </row>
    <row r="3" ht="15" customHeight="1" spans="1:4">
      <c r="A3" s="49" t="s">
        <v>41</v>
      </c>
      <c r="B3" s="49"/>
      <c r="C3" s="49" t="s">
        <v>42</v>
      </c>
      <c r="D3" s="49"/>
    </row>
    <row r="4" spans="1:4">
      <c r="A4" s="49" t="s">
        <v>43</v>
      </c>
      <c r="B4" s="49" t="s">
        <v>44</v>
      </c>
      <c r="C4" s="49" t="s">
        <v>43</v>
      </c>
      <c r="D4" s="49" t="s">
        <v>44</v>
      </c>
    </row>
    <row r="5" spans="1:4">
      <c r="A5" s="65" t="s">
        <v>45</v>
      </c>
      <c r="B5" s="63">
        <v>2474.64</v>
      </c>
      <c r="C5" s="65" t="s">
        <v>46</v>
      </c>
      <c r="D5" s="56">
        <v>1000</v>
      </c>
    </row>
    <row r="6" spans="1:4">
      <c r="A6" s="65" t="s">
        <v>47</v>
      </c>
      <c r="B6" s="63"/>
      <c r="C6" s="65" t="s">
        <v>48</v>
      </c>
      <c r="D6" s="56"/>
    </row>
    <row r="7" spans="1:4">
      <c r="A7" s="65" t="s">
        <v>49</v>
      </c>
      <c r="B7" s="63"/>
      <c r="C7" s="65" t="s">
        <v>50</v>
      </c>
      <c r="D7" s="56"/>
    </row>
    <row r="8" spans="1:4">
      <c r="A8" s="65" t="s">
        <v>51</v>
      </c>
      <c r="B8" s="63"/>
      <c r="C8" s="65" t="s">
        <v>52</v>
      </c>
      <c r="D8" s="56"/>
    </row>
    <row r="9" spans="1:4">
      <c r="A9" s="65" t="s">
        <v>53</v>
      </c>
      <c r="B9" s="63"/>
      <c r="C9" s="65" t="s">
        <v>54</v>
      </c>
      <c r="D9" s="56"/>
    </row>
    <row r="10" spans="1:4">
      <c r="A10" s="65" t="s">
        <v>55</v>
      </c>
      <c r="B10" s="63"/>
      <c r="C10" s="65" t="s">
        <v>56</v>
      </c>
      <c r="D10" s="56"/>
    </row>
    <row r="11" spans="1:4">
      <c r="A11" s="65" t="s">
        <v>57</v>
      </c>
      <c r="B11" s="63"/>
      <c r="C11" s="65" t="s">
        <v>58</v>
      </c>
      <c r="D11" s="56"/>
    </row>
    <row r="12" spans="1:4">
      <c r="A12" s="65" t="s">
        <v>59</v>
      </c>
      <c r="B12" s="63"/>
      <c r="C12" s="65" t="s">
        <v>60</v>
      </c>
      <c r="D12" s="56">
        <v>360.52</v>
      </c>
    </row>
    <row r="13" spans="1:4">
      <c r="A13" s="65" t="s">
        <v>61</v>
      </c>
      <c r="B13" s="63"/>
      <c r="C13" s="65" t="s">
        <v>62</v>
      </c>
      <c r="D13" s="56"/>
    </row>
    <row r="14" spans="1:4">
      <c r="A14" s="65"/>
      <c r="B14" s="67"/>
      <c r="C14" s="65" t="s">
        <v>63</v>
      </c>
      <c r="D14" s="56">
        <v>1114.12</v>
      </c>
    </row>
    <row r="15" spans="1:4">
      <c r="A15" s="65"/>
      <c r="B15" s="67"/>
      <c r="C15" s="65" t="s">
        <v>64</v>
      </c>
      <c r="D15" s="56"/>
    </row>
    <row r="16" spans="1:4">
      <c r="A16" s="65"/>
      <c r="B16" s="67"/>
      <c r="C16" s="65" t="s">
        <v>65</v>
      </c>
      <c r="D16" s="56"/>
    </row>
    <row r="17" spans="1:4">
      <c r="A17" s="65"/>
      <c r="B17" s="67"/>
      <c r="C17" s="65" t="s">
        <v>66</v>
      </c>
      <c r="D17" s="56"/>
    </row>
    <row r="18" spans="1:4">
      <c r="A18" s="65"/>
      <c r="B18" s="67"/>
      <c r="C18" s="65" t="s">
        <v>67</v>
      </c>
      <c r="D18" s="56"/>
    </row>
    <row r="19" spans="1:4">
      <c r="A19" s="65"/>
      <c r="B19" s="67"/>
      <c r="C19" s="65" t="s">
        <v>68</v>
      </c>
      <c r="D19" s="56"/>
    </row>
    <row r="20" spans="1:4">
      <c r="A20" s="65"/>
      <c r="B20" s="67"/>
      <c r="C20" s="65" t="s">
        <v>69</v>
      </c>
      <c r="D20" s="56"/>
    </row>
    <row r="21" spans="1:4">
      <c r="A21" s="65"/>
      <c r="B21" s="67"/>
      <c r="C21" s="65" t="s">
        <v>70</v>
      </c>
      <c r="D21" s="56"/>
    </row>
    <row r="22" spans="1:4">
      <c r="A22" s="65"/>
      <c r="B22" s="67"/>
      <c r="C22" s="65" t="s">
        <v>71</v>
      </c>
      <c r="D22" s="56"/>
    </row>
    <row r="23" spans="1:4">
      <c r="A23" s="65"/>
      <c r="B23" s="67"/>
      <c r="C23" s="65" t="s">
        <v>72</v>
      </c>
      <c r="D23" s="56"/>
    </row>
    <row r="24" spans="1:4">
      <c r="A24" s="65"/>
      <c r="B24" s="67"/>
      <c r="C24" s="65" t="s">
        <v>73</v>
      </c>
      <c r="D24" s="56"/>
    </row>
    <row r="25" spans="1:4">
      <c r="A25" s="65"/>
      <c r="B25" s="67"/>
      <c r="C25" s="65" t="s">
        <v>74</v>
      </c>
      <c r="D25" s="56"/>
    </row>
    <row r="26" spans="1:4">
      <c r="A26" s="65"/>
      <c r="B26" s="67"/>
      <c r="C26" s="65" t="s">
        <v>75</v>
      </c>
      <c r="D26" s="56"/>
    </row>
    <row r="27" spans="1:4">
      <c r="A27" s="65"/>
      <c r="B27" s="67"/>
      <c r="C27" s="65" t="s">
        <v>76</v>
      </c>
      <c r="D27" s="56"/>
    </row>
    <row r="28" spans="1:4">
      <c r="A28" s="65"/>
      <c r="B28" s="67"/>
      <c r="C28" s="65" t="s">
        <v>77</v>
      </c>
      <c r="D28" s="56"/>
    </row>
    <row r="29" spans="1:4">
      <c r="A29" s="65"/>
      <c r="B29" s="67"/>
      <c r="C29" s="65" t="s">
        <v>78</v>
      </c>
      <c r="D29" s="56"/>
    </row>
    <row r="30" spans="1:4">
      <c r="A30" s="65"/>
      <c r="B30" s="67"/>
      <c r="C30" s="65" t="s">
        <v>79</v>
      </c>
      <c r="D30" s="56"/>
    </row>
    <row r="31" spans="1:4">
      <c r="A31" s="65"/>
      <c r="B31" s="67"/>
      <c r="C31" s="65" t="s">
        <v>80</v>
      </c>
      <c r="D31" s="56"/>
    </row>
    <row r="32" spans="1:4">
      <c r="A32" s="65"/>
      <c r="B32" s="67"/>
      <c r="C32" s="65" t="s">
        <v>81</v>
      </c>
      <c r="D32" s="56"/>
    </row>
    <row r="33" spans="1:4">
      <c r="A33" s="65"/>
      <c r="B33" s="67"/>
      <c r="C33" s="65" t="s">
        <v>82</v>
      </c>
      <c r="D33" s="56"/>
    </row>
    <row r="34" spans="1:4">
      <c r="A34" s="65"/>
      <c r="B34" s="67"/>
      <c r="C34" s="65" t="s">
        <v>83</v>
      </c>
      <c r="D34" s="56"/>
    </row>
    <row r="35" spans="1:4">
      <c r="A35" s="65"/>
      <c r="B35" s="67"/>
      <c r="C35" s="65"/>
      <c r="D35" s="71"/>
    </row>
    <row r="36" spans="1:4">
      <c r="A36" s="49" t="s">
        <v>84</v>
      </c>
      <c r="B36" s="51">
        <v>2474.64</v>
      </c>
      <c r="C36" s="49" t="s">
        <v>85</v>
      </c>
      <c r="D36" s="56">
        <v>2474.64</v>
      </c>
    </row>
    <row r="37" spans="1:4">
      <c r="A37" s="65" t="s">
        <v>86</v>
      </c>
      <c r="B37" s="54"/>
      <c r="C37" s="65" t="s">
        <v>87</v>
      </c>
      <c r="D37" s="54"/>
    </row>
    <row r="38" spans="1:4">
      <c r="A38" s="65" t="s">
        <v>88</v>
      </c>
      <c r="B38" s="54"/>
      <c r="C38" s="65"/>
      <c r="D38" s="72"/>
    </row>
    <row r="39" spans="1:4">
      <c r="A39" s="73"/>
      <c r="B39" s="68"/>
      <c r="C39" s="73"/>
      <c r="D39" s="72"/>
    </row>
    <row r="40" spans="1:4">
      <c r="A40" s="49" t="s">
        <v>89</v>
      </c>
      <c r="B40" s="51">
        <v>2474.64</v>
      </c>
      <c r="C40" s="49" t="s">
        <v>90</v>
      </c>
      <c r="D40" s="52">
        <v>2474.64</v>
      </c>
    </row>
    <row r="41" spans="1:1">
      <c r="A41" s="59" t="s">
        <v>91</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B23" sqref="B23"/>
    </sheetView>
  </sheetViews>
  <sheetFormatPr defaultColWidth="9" defaultRowHeight="13.5" outlineLevelCol="1"/>
  <cols>
    <col min="1" max="1" width="69" customWidth="1"/>
    <col min="2" max="2" width="12" customWidth="1"/>
  </cols>
  <sheetData>
    <row r="1" ht="20.25" spans="1:1">
      <c r="A1" s="69" t="s">
        <v>92</v>
      </c>
    </row>
    <row r="2" spans="1:2">
      <c r="A2" s="70"/>
      <c r="B2" t="s">
        <v>40</v>
      </c>
    </row>
    <row r="3" ht="20" customHeight="1" spans="1:2">
      <c r="A3" s="49" t="s">
        <v>43</v>
      </c>
      <c r="B3" s="49" t="s">
        <v>44</v>
      </c>
    </row>
    <row r="4" ht="20" customHeight="1" spans="1:2">
      <c r="A4" s="49" t="s">
        <v>93</v>
      </c>
      <c r="B4" s="49">
        <v>1</v>
      </c>
    </row>
    <row r="5" ht="20" customHeight="1" spans="1:2">
      <c r="A5" s="45" t="s">
        <v>94</v>
      </c>
      <c r="B5" s="51">
        <v>2474.64</v>
      </c>
    </row>
    <row r="6" ht="20" customHeight="1" spans="1:2">
      <c r="A6" s="47" t="s">
        <v>95</v>
      </c>
      <c r="B6" s="51"/>
    </row>
    <row r="7" ht="20" customHeight="1" spans="1:2">
      <c r="A7" s="45" t="s">
        <v>96</v>
      </c>
      <c r="B7" s="51"/>
    </row>
    <row r="8" ht="20" customHeight="1" spans="1:2">
      <c r="A8" s="47" t="s">
        <v>95</v>
      </c>
      <c r="B8" s="51"/>
    </row>
    <row r="9" ht="20" customHeight="1" spans="1:2">
      <c r="A9" s="45" t="s">
        <v>97</v>
      </c>
      <c r="B9" s="51"/>
    </row>
    <row r="10" ht="20" customHeight="1" spans="1:2">
      <c r="A10" s="47" t="s">
        <v>95</v>
      </c>
      <c r="B10" s="51"/>
    </row>
    <row r="11" ht="20" customHeight="1" spans="1:2">
      <c r="A11" s="45" t="s">
        <v>98</v>
      </c>
      <c r="B11" s="51"/>
    </row>
    <row r="12" ht="20" customHeight="1" spans="1:2">
      <c r="A12" s="47" t="s">
        <v>95</v>
      </c>
      <c r="B12" s="51"/>
    </row>
    <row r="13" ht="20" customHeight="1" spans="1:2">
      <c r="A13" s="45" t="s">
        <v>99</v>
      </c>
      <c r="B13" s="51"/>
    </row>
    <row r="14" ht="20" customHeight="1" spans="1:2">
      <c r="A14" s="47" t="s">
        <v>95</v>
      </c>
      <c r="B14" s="51"/>
    </row>
    <row r="15" ht="20" customHeight="1" spans="1:2">
      <c r="A15" s="45" t="s">
        <v>100</v>
      </c>
      <c r="B15" s="51"/>
    </row>
    <row r="16" ht="20" customHeight="1" spans="1:2">
      <c r="A16" s="47" t="s">
        <v>95</v>
      </c>
      <c r="B16" s="51"/>
    </row>
    <row r="17" ht="20" customHeight="1" spans="1:2">
      <c r="A17" s="45" t="s">
        <v>101</v>
      </c>
      <c r="B17" s="51"/>
    </row>
    <row r="18" ht="20" customHeight="1" spans="1:2">
      <c r="A18" s="47" t="s">
        <v>95</v>
      </c>
      <c r="B18" s="51"/>
    </row>
    <row r="19" ht="20" customHeight="1" spans="1:2">
      <c r="A19" s="45" t="s">
        <v>102</v>
      </c>
      <c r="B19" s="51"/>
    </row>
    <row r="20" ht="20" customHeight="1" spans="1:2">
      <c r="A20" s="47" t="s">
        <v>95</v>
      </c>
      <c r="B20" s="51"/>
    </row>
    <row r="21" ht="20" customHeight="1" spans="1:2">
      <c r="A21" s="45" t="s">
        <v>103</v>
      </c>
      <c r="B21" s="51"/>
    </row>
    <row r="22" ht="20" customHeight="1" spans="1:2">
      <c r="A22" s="47" t="s">
        <v>95</v>
      </c>
      <c r="B22" s="51"/>
    </row>
    <row r="23" ht="20" customHeight="1" spans="1:2">
      <c r="A23" s="45" t="s">
        <v>104</v>
      </c>
      <c r="B23" s="51">
        <v>2474.64</v>
      </c>
    </row>
    <row r="24" ht="20" customHeight="1" spans="1:2">
      <c r="A24" s="47" t="s">
        <v>105</v>
      </c>
      <c r="B24" s="51"/>
    </row>
    <row r="25" ht="20" customHeight="1" spans="1:2">
      <c r="A25" s="47" t="s">
        <v>105</v>
      </c>
      <c r="B25" s="51"/>
    </row>
    <row r="26" ht="20" customHeight="1" spans="1:2">
      <c r="A26" s="47" t="s">
        <v>105</v>
      </c>
      <c r="B26" s="51"/>
    </row>
    <row r="27" ht="20" customHeight="1" spans="1:2">
      <c r="A27" s="47" t="s">
        <v>105</v>
      </c>
      <c r="B27" s="51"/>
    </row>
    <row r="28" ht="20" customHeight="1" spans="1:2">
      <c r="A28" s="47" t="s">
        <v>105</v>
      </c>
      <c r="B28" s="51"/>
    </row>
    <row r="29" ht="20" customHeight="1" spans="1:2">
      <c r="A29" s="45" t="s">
        <v>106</v>
      </c>
      <c r="B29" s="51"/>
    </row>
    <row r="30" ht="20" customHeight="1" spans="1:2">
      <c r="A30" s="47" t="s">
        <v>95</v>
      </c>
      <c r="B30" s="51"/>
    </row>
    <row r="31" ht="20" customHeight="1" spans="1:2">
      <c r="A31" s="45" t="s">
        <v>107</v>
      </c>
      <c r="B31" s="51"/>
    </row>
    <row r="32" ht="20" customHeight="1" spans="1:2">
      <c r="A32" s="47" t="s">
        <v>95</v>
      </c>
      <c r="B32" s="51"/>
    </row>
    <row r="33" ht="20" customHeight="1" spans="1:2">
      <c r="A33" s="45" t="s">
        <v>108</v>
      </c>
      <c r="B33" s="51">
        <v>1474.64</v>
      </c>
    </row>
    <row r="34" spans="1:1">
      <c r="A34" s="58" t="s">
        <v>109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6" sqref="C6:D8"/>
    </sheetView>
  </sheetViews>
  <sheetFormatPr defaultColWidth="9" defaultRowHeight="13.5" outlineLevelCol="4"/>
  <cols>
    <col min="1" max="1" width="52.75" customWidth="1"/>
    <col min="2" max="5" width="11.75" customWidth="1"/>
  </cols>
  <sheetData>
    <row r="1" ht="20.25" spans="1:5">
      <c r="A1" s="39" t="s">
        <v>110</v>
      </c>
      <c r="B1" s="39"/>
      <c r="C1" s="39"/>
      <c r="D1" s="39"/>
      <c r="E1" s="39"/>
    </row>
    <row r="2" spans="1:5">
      <c r="A2" s="40"/>
      <c r="B2" s="41"/>
      <c r="C2" s="41"/>
      <c r="D2" s="41"/>
      <c r="E2" s="41" t="s">
        <v>40</v>
      </c>
    </row>
    <row r="3" ht="25" customHeight="1" spans="1:5">
      <c r="A3" s="49" t="s">
        <v>111</v>
      </c>
      <c r="B3" s="49" t="s">
        <v>112</v>
      </c>
      <c r="C3" s="49" t="s">
        <v>113</v>
      </c>
      <c r="D3" s="49" t="s">
        <v>114</v>
      </c>
      <c r="E3" s="49" t="s">
        <v>115</v>
      </c>
    </row>
    <row r="4" ht="25" customHeight="1" spans="1:5">
      <c r="A4" s="49" t="s">
        <v>93</v>
      </c>
      <c r="B4" s="49">
        <v>1</v>
      </c>
      <c r="C4" s="49">
        <v>2</v>
      </c>
      <c r="D4" s="49">
        <v>3</v>
      </c>
      <c r="E4" s="49">
        <v>4</v>
      </c>
    </row>
    <row r="5" ht="25" customHeight="1" spans="1:5">
      <c r="A5" s="55" t="s">
        <v>116</v>
      </c>
      <c r="B5" s="60">
        <f>B6+B7+B8</f>
        <v>2474.64</v>
      </c>
      <c r="C5" s="60">
        <f>C6+C7</f>
        <v>1474.64</v>
      </c>
      <c r="D5" s="60">
        <f>D6+D8</f>
        <v>1000</v>
      </c>
      <c r="E5" s="60"/>
    </row>
    <row r="6" ht="25" customHeight="1" spans="1:5">
      <c r="A6" s="55">
        <v>2100202</v>
      </c>
      <c r="B6" s="60">
        <f>C6</f>
        <v>1458.25</v>
      </c>
      <c r="C6" s="60">
        <v>1458.25</v>
      </c>
      <c r="D6" s="60"/>
      <c r="E6" s="60"/>
    </row>
    <row r="7" ht="25" customHeight="1" spans="1:5">
      <c r="A7" s="55">
        <v>2080899</v>
      </c>
      <c r="B7" s="60">
        <f>C7</f>
        <v>16.39</v>
      </c>
      <c r="C7" s="60">
        <v>16.39</v>
      </c>
      <c r="D7" s="60"/>
      <c r="E7" s="60"/>
    </row>
    <row r="8" ht="25" customHeight="1" spans="1:5">
      <c r="A8" s="57">
        <v>2010499</v>
      </c>
      <c r="B8" s="63">
        <f>D8</f>
        <v>1000</v>
      </c>
      <c r="C8" s="63"/>
      <c r="D8" s="60">
        <v>1000</v>
      </c>
      <c r="E8" s="63"/>
    </row>
    <row r="9" ht="25" customHeight="1" spans="1:5">
      <c r="A9" s="55"/>
      <c r="B9" s="60"/>
      <c r="C9" s="60"/>
      <c r="D9" s="60"/>
      <c r="E9" s="60"/>
    </row>
    <row r="10" ht="25" customHeight="1" spans="1:5">
      <c r="A10" s="55"/>
      <c r="B10" s="60"/>
      <c r="C10" s="60"/>
      <c r="D10" s="60"/>
      <c r="E10" s="60"/>
    </row>
    <row r="11" ht="25" customHeight="1" spans="1:5">
      <c r="A11" s="57"/>
      <c r="B11" s="63"/>
      <c r="C11" s="63"/>
      <c r="D11" s="63"/>
      <c r="E11" s="63"/>
    </row>
    <row r="12" ht="25" customHeight="1" spans="1:5">
      <c r="A12" s="57"/>
      <c r="B12" s="63"/>
      <c r="C12" s="63"/>
      <c r="D12" s="63"/>
      <c r="E12" s="63"/>
    </row>
    <row r="13" ht="25" customHeight="1" spans="1:5">
      <c r="A13" s="57"/>
      <c r="B13" s="63"/>
      <c r="C13" s="63"/>
      <c r="D13" s="63"/>
      <c r="E13" s="63"/>
    </row>
    <row r="14" ht="25" customHeight="1" spans="1:5">
      <c r="A14" s="55"/>
      <c r="B14" s="60"/>
      <c r="C14" s="60"/>
      <c r="D14" s="60"/>
      <c r="E14" s="60"/>
    </row>
    <row r="15" spans="1:1">
      <c r="A15" s="58" t="s">
        <v>109</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23" sqref="D23"/>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39" t="s">
        <v>117</v>
      </c>
      <c r="B1" s="39"/>
      <c r="C1" s="39"/>
      <c r="D1" s="39"/>
    </row>
    <row r="2" spans="1:4">
      <c r="A2" s="40"/>
      <c r="B2" s="41"/>
      <c r="C2" s="41"/>
      <c r="D2" s="41" t="s">
        <v>40</v>
      </c>
    </row>
    <row r="3" ht="15" customHeight="1" spans="1:4">
      <c r="A3" s="49" t="s">
        <v>118</v>
      </c>
      <c r="B3" s="49"/>
      <c r="C3" s="49" t="s">
        <v>119</v>
      </c>
      <c r="D3" s="49"/>
    </row>
    <row r="4" spans="1:4">
      <c r="A4" s="49" t="s">
        <v>43</v>
      </c>
      <c r="B4" s="49" t="s">
        <v>44</v>
      </c>
      <c r="C4" s="49" t="s">
        <v>43</v>
      </c>
      <c r="D4" s="49" t="s">
        <v>120</v>
      </c>
    </row>
    <row r="5" spans="1:4">
      <c r="A5" s="65" t="s">
        <v>121</v>
      </c>
      <c r="B5" s="56">
        <v>2474.64</v>
      </c>
      <c r="C5" s="65" t="s">
        <v>122</v>
      </c>
      <c r="D5" s="56"/>
    </row>
    <row r="6" spans="1:4">
      <c r="A6" s="65" t="s">
        <v>123</v>
      </c>
      <c r="B6" s="56">
        <v>2474.64</v>
      </c>
      <c r="C6" s="65" t="s">
        <v>124</v>
      </c>
      <c r="D6" s="56">
        <v>1000</v>
      </c>
    </row>
    <row r="7" spans="1:4">
      <c r="A7" s="65" t="s">
        <v>125</v>
      </c>
      <c r="B7" s="56"/>
      <c r="C7" s="65" t="s">
        <v>126</v>
      </c>
      <c r="D7" s="56"/>
    </row>
    <row r="8" spans="1:4">
      <c r="A8" s="65" t="s">
        <v>127</v>
      </c>
      <c r="B8" s="56"/>
      <c r="C8" s="65" t="s">
        <v>128</v>
      </c>
      <c r="D8" s="56"/>
    </row>
    <row r="9" spans="1:4">
      <c r="A9" s="65"/>
      <c r="B9" s="66"/>
      <c r="C9" s="65" t="s">
        <v>129</v>
      </c>
      <c r="D9" s="56"/>
    </row>
    <row r="10" spans="1:4">
      <c r="A10" s="65"/>
      <c r="B10" s="66"/>
      <c r="C10" s="65" t="s">
        <v>130</v>
      </c>
      <c r="D10" s="56"/>
    </row>
    <row r="11" spans="1:4">
      <c r="A11" s="65"/>
      <c r="B11" s="66"/>
      <c r="C11" s="65" t="s">
        <v>131</v>
      </c>
      <c r="D11" s="56"/>
    </row>
    <row r="12" spans="1:4">
      <c r="A12" s="67"/>
      <c r="B12" s="68"/>
      <c r="C12" s="65" t="s">
        <v>132</v>
      </c>
      <c r="D12" s="56"/>
    </row>
    <row r="13" spans="1:4">
      <c r="A13" s="67"/>
      <c r="B13" s="68"/>
      <c r="C13" s="65" t="s">
        <v>133</v>
      </c>
      <c r="D13" s="56">
        <v>360.52</v>
      </c>
    </row>
    <row r="14" spans="1:4">
      <c r="A14" s="67"/>
      <c r="B14" s="68"/>
      <c r="C14" s="65" t="s">
        <v>134</v>
      </c>
      <c r="D14" s="56"/>
    </row>
    <row r="15" spans="1:4">
      <c r="A15" s="67"/>
      <c r="B15" s="68"/>
      <c r="C15" s="65" t="s">
        <v>135</v>
      </c>
      <c r="D15" s="56">
        <v>1114.12</v>
      </c>
    </row>
    <row r="16" spans="1:4">
      <c r="A16" s="67"/>
      <c r="B16" s="68"/>
      <c r="C16" s="65" t="s">
        <v>136</v>
      </c>
      <c r="D16" s="56"/>
    </row>
    <row r="17" spans="1:4">
      <c r="A17" s="67"/>
      <c r="B17" s="68"/>
      <c r="C17" s="65" t="s">
        <v>137</v>
      </c>
      <c r="D17" s="56"/>
    </row>
    <row r="18" spans="1:4">
      <c r="A18" s="67"/>
      <c r="B18" s="68"/>
      <c r="C18" s="65" t="s">
        <v>138</v>
      </c>
      <c r="D18" s="56"/>
    </row>
    <row r="19" spans="1:4">
      <c r="A19" s="67"/>
      <c r="B19" s="68"/>
      <c r="C19" s="65" t="s">
        <v>139</v>
      </c>
      <c r="D19" s="56"/>
    </row>
    <row r="20" spans="1:4">
      <c r="A20" s="67"/>
      <c r="B20" s="68"/>
      <c r="C20" s="65" t="s">
        <v>140</v>
      </c>
      <c r="D20" s="56"/>
    </row>
    <row r="21" spans="1:4">
      <c r="A21" s="67"/>
      <c r="B21" s="68"/>
      <c r="C21" s="65" t="s">
        <v>141</v>
      </c>
      <c r="D21" s="56"/>
    </row>
    <row r="22" spans="1:4">
      <c r="A22" s="67"/>
      <c r="B22" s="68"/>
      <c r="C22" s="65" t="s">
        <v>142</v>
      </c>
      <c r="D22" s="56"/>
    </row>
    <row r="23" spans="1:4">
      <c r="A23" s="67"/>
      <c r="B23" s="68"/>
      <c r="C23" s="65" t="s">
        <v>143</v>
      </c>
      <c r="D23" s="56"/>
    </row>
    <row r="24" spans="1:4">
      <c r="A24" s="67"/>
      <c r="B24" s="68"/>
      <c r="C24" s="65" t="s">
        <v>144</v>
      </c>
      <c r="D24" s="56"/>
    </row>
    <row r="25" spans="1:4">
      <c r="A25" s="67"/>
      <c r="B25" s="68"/>
      <c r="C25" s="65" t="s">
        <v>145</v>
      </c>
      <c r="D25" s="56"/>
    </row>
    <row r="26" spans="1:4">
      <c r="A26" s="67"/>
      <c r="B26" s="68"/>
      <c r="C26" s="65" t="s">
        <v>146</v>
      </c>
      <c r="D26" s="56"/>
    </row>
    <row r="27" spans="1:4">
      <c r="A27" s="67"/>
      <c r="B27" s="68"/>
      <c r="C27" s="65" t="s">
        <v>147</v>
      </c>
      <c r="D27" s="56"/>
    </row>
    <row r="28" spans="1:4">
      <c r="A28" s="67"/>
      <c r="B28" s="68"/>
      <c r="C28" s="65" t="s">
        <v>148</v>
      </c>
      <c r="D28" s="56"/>
    </row>
    <row r="29" spans="1:4">
      <c r="A29" s="67"/>
      <c r="B29" s="68"/>
      <c r="C29" s="65" t="s">
        <v>149</v>
      </c>
      <c r="D29" s="56"/>
    </row>
    <row r="30" spans="1:4">
      <c r="A30" s="67"/>
      <c r="B30" s="68"/>
      <c r="C30" s="65" t="s">
        <v>150</v>
      </c>
      <c r="D30" s="56"/>
    </row>
    <row r="31" spans="1:4">
      <c r="A31" s="67"/>
      <c r="B31" s="68"/>
      <c r="C31" s="65" t="s">
        <v>151</v>
      </c>
      <c r="D31" s="56"/>
    </row>
    <row r="32" spans="1:4">
      <c r="A32" s="67"/>
      <c r="B32" s="68"/>
      <c r="C32" s="65" t="s">
        <v>152</v>
      </c>
      <c r="D32" s="56"/>
    </row>
    <row r="33" spans="1:4">
      <c r="A33" s="67"/>
      <c r="B33" s="68"/>
      <c r="C33" s="65" t="s">
        <v>153</v>
      </c>
      <c r="D33" s="56"/>
    </row>
    <row r="34" spans="1:4">
      <c r="A34" s="67"/>
      <c r="B34" s="68"/>
      <c r="C34" s="65" t="s">
        <v>154</v>
      </c>
      <c r="D34" s="56"/>
    </row>
    <row r="35" spans="1:4">
      <c r="A35" s="67"/>
      <c r="B35" s="68"/>
      <c r="C35" s="65"/>
      <c r="D35" s="56"/>
    </row>
    <row r="36" spans="1:4">
      <c r="A36" s="49" t="s">
        <v>155</v>
      </c>
      <c r="B36" s="52">
        <v>2474.64</v>
      </c>
      <c r="C36" s="49" t="s">
        <v>156</v>
      </c>
      <c r="D36" s="52">
        <f>SUM(D6:D35)</f>
        <v>2474.64</v>
      </c>
    </row>
    <row r="37" spans="1:1">
      <c r="A37" s="58" t="s">
        <v>109</v>
      </c>
    </row>
    <row r="38" spans="1:1">
      <c r="A38" s="59" t="s">
        <v>157</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10" sqref="D10"/>
    </sheetView>
  </sheetViews>
  <sheetFormatPr defaultColWidth="9" defaultRowHeight="13.5"/>
  <cols>
    <col min="1" max="1" width="17.6333333333333" customWidth="1"/>
    <col min="11" max="11" width="12.8833333333333" customWidth="1"/>
  </cols>
  <sheetData>
    <row r="1" ht="20.25" spans="1:11">
      <c r="A1" s="39" t="s">
        <v>158</v>
      </c>
      <c r="B1" s="39"/>
      <c r="C1" s="39"/>
      <c r="D1" s="39"/>
      <c r="E1" s="39"/>
      <c r="F1" s="39"/>
      <c r="G1" s="39"/>
      <c r="H1" s="39"/>
      <c r="I1" s="39"/>
      <c r="J1" s="39"/>
      <c r="K1" s="39"/>
    </row>
    <row r="2" spans="1:11">
      <c r="A2" s="40"/>
      <c r="B2" s="41"/>
      <c r="C2" s="41"/>
      <c r="D2" s="41"/>
      <c r="E2" s="41"/>
      <c r="F2" s="41"/>
      <c r="G2" s="41"/>
      <c r="H2" s="41"/>
      <c r="I2" s="41"/>
      <c r="J2" s="41"/>
      <c r="K2" s="41" t="s">
        <v>40</v>
      </c>
    </row>
    <row r="3" ht="15" customHeight="1" spans="1:11">
      <c r="A3" s="49" t="s">
        <v>159</v>
      </c>
      <c r="B3" s="49" t="s">
        <v>116</v>
      </c>
      <c r="C3" s="49" t="s">
        <v>160</v>
      </c>
      <c r="D3" s="49"/>
      <c r="E3" s="49"/>
      <c r="F3" s="49" t="s">
        <v>161</v>
      </c>
      <c r="G3" s="49"/>
      <c r="H3" s="49"/>
      <c r="I3" s="49" t="s">
        <v>162</v>
      </c>
      <c r="J3" s="49"/>
      <c r="K3" s="49"/>
    </row>
    <row r="4" spans="1:11">
      <c r="A4" s="49"/>
      <c r="B4" s="49"/>
      <c r="C4" s="49" t="s">
        <v>120</v>
      </c>
      <c r="D4" s="49" t="s">
        <v>113</v>
      </c>
      <c r="E4" s="49" t="s">
        <v>114</v>
      </c>
      <c r="F4" s="49" t="s">
        <v>120</v>
      </c>
      <c r="G4" s="49" t="s">
        <v>113</v>
      </c>
      <c r="H4" s="49" t="s">
        <v>114</v>
      </c>
      <c r="I4" s="49" t="s">
        <v>120</v>
      </c>
      <c r="J4" s="49" t="s">
        <v>113</v>
      </c>
      <c r="K4" s="49" t="s">
        <v>114</v>
      </c>
    </row>
    <row r="5" spans="1:11">
      <c r="A5" s="64" t="s">
        <v>163</v>
      </c>
      <c r="B5" s="64">
        <v>1</v>
      </c>
      <c r="C5" s="64">
        <v>2</v>
      </c>
      <c r="D5" s="64">
        <v>3</v>
      </c>
      <c r="E5" s="64">
        <v>4</v>
      </c>
      <c r="F5" s="64">
        <v>5</v>
      </c>
      <c r="G5" s="64">
        <v>6</v>
      </c>
      <c r="H5" s="64">
        <v>7</v>
      </c>
      <c r="I5" s="64">
        <v>8</v>
      </c>
      <c r="J5" s="64">
        <v>9</v>
      </c>
      <c r="K5" s="64">
        <v>10</v>
      </c>
    </row>
    <row r="6" spans="1:11">
      <c r="A6" s="55" t="s">
        <v>116</v>
      </c>
      <c r="B6" s="63">
        <f>C6</f>
        <v>2474.64</v>
      </c>
      <c r="C6" s="63">
        <f>D6+E6</f>
        <v>2474.64</v>
      </c>
      <c r="D6" s="63">
        <v>1474.64</v>
      </c>
      <c r="E6" s="63">
        <v>1000</v>
      </c>
      <c r="F6" s="63"/>
      <c r="G6" s="63"/>
      <c r="H6" s="63"/>
      <c r="I6" s="63"/>
      <c r="J6" s="63"/>
      <c r="K6" s="63"/>
    </row>
    <row r="7" spans="1:11">
      <c r="A7" s="57" t="s">
        <v>164</v>
      </c>
      <c r="B7" s="63"/>
      <c r="C7" s="63"/>
      <c r="D7" s="63"/>
      <c r="E7" s="63"/>
      <c r="F7" s="63"/>
      <c r="G7" s="63"/>
      <c r="H7" s="63"/>
      <c r="I7" s="63"/>
      <c r="J7" s="63"/>
      <c r="K7" s="63"/>
    </row>
    <row r="8" spans="1:11">
      <c r="A8" s="57"/>
      <c r="B8" s="63"/>
      <c r="C8" s="63"/>
      <c r="D8" s="63"/>
      <c r="E8" s="63"/>
      <c r="F8" s="63"/>
      <c r="G8" s="63"/>
      <c r="H8" s="63"/>
      <c r="I8" s="63"/>
      <c r="J8" s="63"/>
      <c r="K8" s="63"/>
    </row>
    <row r="9" spans="1:11">
      <c r="A9" s="57"/>
      <c r="B9" s="63"/>
      <c r="C9" s="63"/>
      <c r="D9" s="63"/>
      <c r="E9" s="63"/>
      <c r="F9" s="63"/>
      <c r="G9" s="63"/>
      <c r="H9" s="63"/>
      <c r="I9" s="63"/>
      <c r="J9" s="63"/>
      <c r="K9" s="63"/>
    </row>
    <row r="10" spans="1:11">
      <c r="A10" s="57"/>
      <c r="B10" s="63"/>
      <c r="C10" s="63"/>
      <c r="D10" s="63"/>
      <c r="E10" s="63"/>
      <c r="F10" s="63"/>
      <c r="G10" s="63"/>
      <c r="H10" s="63"/>
      <c r="I10" s="63"/>
      <c r="J10" s="63"/>
      <c r="K10" s="63"/>
    </row>
    <row r="11" spans="1:11">
      <c r="A11" s="57"/>
      <c r="B11" s="63"/>
      <c r="C11" s="63"/>
      <c r="D11" s="63"/>
      <c r="E11" s="63"/>
      <c r="F11" s="63"/>
      <c r="G11" s="63"/>
      <c r="H11" s="63"/>
      <c r="I11" s="63"/>
      <c r="J11" s="63"/>
      <c r="K11" s="63"/>
    </row>
    <row r="12" spans="1:11">
      <c r="A12" s="57"/>
      <c r="B12" s="63"/>
      <c r="C12" s="63"/>
      <c r="D12" s="63"/>
      <c r="E12" s="63"/>
      <c r="F12" s="63"/>
      <c r="G12" s="63"/>
      <c r="H12" s="63"/>
      <c r="I12" s="63"/>
      <c r="J12" s="63"/>
      <c r="K12" s="63"/>
    </row>
    <row r="13" spans="1:11">
      <c r="A13" s="57"/>
      <c r="B13" s="63"/>
      <c r="C13" s="63"/>
      <c r="D13" s="63"/>
      <c r="E13" s="63"/>
      <c r="F13" s="63"/>
      <c r="G13" s="63"/>
      <c r="H13" s="63"/>
      <c r="I13" s="63"/>
      <c r="J13" s="63"/>
      <c r="K13" s="63"/>
    </row>
    <row r="14" spans="1:11">
      <c r="A14" s="57"/>
      <c r="B14" s="63"/>
      <c r="C14" s="63"/>
      <c r="D14" s="63"/>
      <c r="E14" s="63"/>
      <c r="F14" s="63"/>
      <c r="G14" s="63"/>
      <c r="H14" s="63"/>
      <c r="I14" s="63"/>
      <c r="J14" s="63"/>
      <c r="K14" s="63"/>
    </row>
    <row r="15" spans="1:11">
      <c r="A15" s="57"/>
      <c r="B15" s="63"/>
      <c r="C15" s="63"/>
      <c r="D15" s="63"/>
      <c r="E15" s="63"/>
      <c r="F15" s="63"/>
      <c r="G15" s="63"/>
      <c r="H15" s="63"/>
      <c r="I15" s="63"/>
      <c r="J15" s="63"/>
      <c r="K15" s="63"/>
    </row>
    <row r="16" spans="1:1">
      <c r="A16" s="58" t="s">
        <v>109</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7" sqref="A7:B8"/>
    </sheetView>
  </sheetViews>
  <sheetFormatPr defaultColWidth="9" defaultRowHeight="13.5" outlineLevelCol="4"/>
  <cols>
    <col min="1" max="1" width="42" customWidth="1"/>
    <col min="2" max="2" width="14.75" customWidth="1"/>
    <col min="3" max="5" width="12" customWidth="1"/>
  </cols>
  <sheetData>
    <row r="1" ht="20.25" spans="1:5">
      <c r="A1" s="39" t="s">
        <v>165</v>
      </c>
      <c r="B1" s="39"/>
      <c r="C1" s="39"/>
      <c r="D1" s="39"/>
      <c r="E1" s="39"/>
    </row>
    <row r="2" spans="1:5">
      <c r="A2" s="40"/>
      <c r="B2" s="41"/>
      <c r="C2" s="41"/>
      <c r="D2" s="41"/>
      <c r="E2" s="41" t="s">
        <v>40</v>
      </c>
    </row>
    <row r="3" ht="15" customHeight="1" spans="1:5">
      <c r="A3" s="49" t="s">
        <v>111</v>
      </c>
      <c r="B3" s="49"/>
      <c r="C3" s="49" t="s">
        <v>160</v>
      </c>
      <c r="D3" s="49"/>
      <c r="E3" s="49"/>
    </row>
    <row r="4" spans="1:5">
      <c r="A4" s="49" t="s">
        <v>166</v>
      </c>
      <c r="B4" s="49" t="s">
        <v>167</v>
      </c>
      <c r="C4" s="49" t="s">
        <v>120</v>
      </c>
      <c r="D4" s="49" t="s">
        <v>113</v>
      </c>
      <c r="E4" s="49" t="s">
        <v>114</v>
      </c>
    </row>
    <row r="5" spans="1:5">
      <c r="A5" s="49" t="s">
        <v>93</v>
      </c>
      <c r="B5" s="49" t="s">
        <v>93</v>
      </c>
      <c r="C5" s="49">
        <v>1</v>
      </c>
      <c r="D5" s="49">
        <v>2</v>
      </c>
      <c r="E5" s="49">
        <v>3</v>
      </c>
    </row>
    <row r="6" spans="1:5">
      <c r="A6" s="62"/>
      <c r="B6" s="62" t="s">
        <v>116</v>
      </c>
      <c r="C6" s="60">
        <f>D6+E6</f>
        <v>2474.64</v>
      </c>
      <c r="D6" s="60">
        <f>D7+D8</f>
        <v>1474.64</v>
      </c>
      <c r="E6" s="60">
        <f>E7+E8+E9</f>
        <v>1000</v>
      </c>
    </row>
    <row r="7" spans="1:5">
      <c r="A7" s="55">
        <v>2100202</v>
      </c>
      <c r="B7" s="61" t="s">
        <v>168</v>
      </c>
      <c r="C7" s="60">
        <f>D7+E7</f>
        <v>1458.25</v>
      </c>
      <c r="D7" s="60">
        <v>1458.25</v>
      </c>
      <c r="E7" s="60"/>
    </row>
    <row r="8" spans="1:5">
      <c r="A8" s="55">
        <v>2080899</v>
      </c>
      <c r="B8" s="62" t="s">
        <v>169</v>
      </c>
      <c r="C8" s="60">
        <f>D8+E8</f>
        <v>16.39</v>
      </c>
      <c r="D8" s="60">
        <v>16.39</v>
      </c>
      <c r="E8" s="60"/>
    </row>
    <row r="9" spans="1:5">
      <c r="A9" s="57">
        <v>2010499</v>
      </c>
      <c r="B9" s="61" t="s">
        <v>170</v>
      </c>
      <c r="C9" s="60">
        <f>D9+E9</f>
        <v>1000</v>
      </c>
      <c r="D9" s="63"/>
      <c r="E9" s="60">
        <v>1000</v>
      </c>
    </row>
    <row r="10" spans="1:5">
      <c r="A10" s="61"/>
      <c r="B10" s="61"/>
      <c r="C10" s="63"/>
      <c r="D10" s="63"/>
      <c r="E10" s="63"/>
    </row>
    <row r="11" spans="1:5">
      <c r="A11" s="61"/>
      <c r="B11" s="61"/>
      <c r="C11" s="63"/>
      <c r="D11" s="63"/>
      <c r="E11" s="63"/>
    </row>
    <row r="12" spans="1:5">
      <c r="A12" s="62"/>
      <c r="B12" s="62"/>
      <c r="C12" s="60"/>
      <c r="D12" s="60"/>
      <c r="E12" s="60"/>
    </row>
    <row r="13" spans="1:5">
      <c r="A13" s="61"/>
      <c r="B13" s="61"/>
      <c r="C13" s="63"/>
      <c r="D13" s="63"/>
      <c r="E13" s="63"/>
    </row>
    <row r="14" spans="1:5">
      <c r="A14" s="62"/>
      <c r="B14" s="62"/>
      <c r="C14" s="60"/>
      <c r="D14" s="60"/>
      <c r="E14" s="60"/>
    </row>
    <row r="15" spans="1:5">
      <c r="A15" s="62"/>
      <c r="B15" s="62"/>
      <c r="C15" s="60"/>
      <c r="D15" s="60"/>
      <c r="E15" s="60"/>
    </row>
    <row r="16" spans="1:5">
      <c r="A16" s="61"/>
      <c r="B16" s="61"/>
      <c r="C16" s="63"/>
      <c r="D16" s="63"/>
      <c r="E16" s="63"/>
    </row>
    <row r="17" spans="1:1">
      <c r="A17" s="58" t="s">
        <v>109</v>
      </c>
    </row>
    <row r="18" spans="1:1">
      <c r="A18" s="59" t="s">
        <v>157</v>
      </c>
    </row>
    <row r="19" spans="1:1">
      <c r="A19" s="59" t="s">
        <v>157</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11" sqref="D11"/>
    </sheetView>
  </sheetViews>
  <sheetFormatPr defaultColWidth="9" defaultRowHeight="13.5" outlineLevelCol="4"/>
  <cols>
    <col min="1" max="1" width="31.6333333333333" customWidth="1"/>
    <col min="2" max="2" width="21.1333333333333" customWidth="1"/>
    <col min="3" max="5" width="20.25" customWidth="1"/>
  </cols>
  <sheetData>
    <row r="1" ht="20.25" spans="1:5">
      <c r="A1" s="39" t="s">
        <v>171</v>
      </c>
      <c r="B1" s="39"/>
      <c r="C1" s="39"/>
      <c r="D1" s="39"/>
      <c r="E1" s="39"/>
    </row>
    <row r="2" spans="1:5">
      <c r="A2" s="40"/>
      <c r="B2" s="41"/>
      <c r="C2" s="41"/>
      <c r="D2" s="41"/>
      <c r="E2" s="41" t="s">
        <v>40</v>
      </c>
    </row>
    <row r="3" ht="15" customHeight="1" spans="1:5">
      <c r="A3" s="49" t="s">
        <v>172</v>
      </c>
      <c r="B3" s="49"/>
      <c r="C3" s="49" t="s">
        <v>173</v>
      </c>
      <c r="D3" s="49"/>
      <c r="E3" s="49"/>
    </row>
    <row r="4" spans="1:5">
      <c r="A4" s="49" t="s">
        <v>166</v>
      </c>
      <c r="B4" s="49" t="s">
        <v>167</v>
      </c>
      <c r="C4" s="49" t="s">
        <v>120</v>
      </c>
      <c r="D4" s="49" t="s">
        <v>174</v>
      </c>
      <c r="E4" s="49" t="s">
        <v>175</v>
      </c>
    </row>
    <row r="5" spans="1:5">
      <c r="A5" s="49" t="s">
        <v>93</v>
      </c>
      <c r="B5" s="49" t="s">
        <v>93</v>
      </c>
      <c r="C5" s="49">
        <v>1</v>
      </c>
      <c r="D5" s="49">
        <v>2</v>
      </c>
      <c r="E5" s="49">
        <v>3</v>
      </c>
    </row>
    <row r="6" spans="1:5">
      <c r="A6" s="55" t="s">
        <v>176</v>
      </c>
      <c r="B6" s="55" t="s">
        <v>116</v>
      </c>
      <c r="C6" s="60">
        <f>D6+E6</f>
        <v>1474.64</v>
      </c>
      <c r="D6" s="60">
        <f>D7+D8</f>
        <v>1465.14</v>
      </c>
      <c r="E6" s="60">
        <v>9.5</v>
      </c>
    </row>
    <row r="7" spans="1:5">
      <c r="A7" s="55">
        <v>2100202</v>
      </c>
      <c r="B7" s="61" t="s">
        <v>168</v>
      </c>
      <c r="C7" s="60">
        <f>D7+E7</f>
        <v>1458.25</v>
      </c>
      <c r="D7" s="60">
        <v>1448.75</v>
      </c>
      <c r="E7" s="60">
        <v>9.5</v>
      </c>
    </row>
    <row r="8" spans="1:5">
      <c r="A8" s="55">
        <v>2080899</v>
      </c>
      <c r="B8" s="62" t="s">
        <v>169</v>
      </c>
      <c r="C8" s="60">
        <f>D8+E8</f>
        <v>16.39</v>
      </c>
      <c r="D8" s="63">
        <v>16.39</v>
      </c>
      <c r="E8" s="63"/>
    </row>
    <row r="9" spans="1:5">
      <c r="A9" s="57"/>
      <c r="B9" s="57"/>
      <c r="C9" s="63"/>
      <c r="D9" s="63"/>
      <c r="E9" s="63"/>
    </row>
    <row r="10" spans="1:5">
      <c r="A10" s="57"/>
      <c r="B10" s="57"/>
      <c r="C10" s="63"/>
      <c r="D10" s="63"/>
      <c r="E10" s="63"/>
    </row>
    <row r="11" spans="1:5">
      <c r="A11" s="57"/>
      <c r="B11" s="57"/>
      <c r="C11" s="63"/>
      <c r="D11" s="63"/>
      <c r="E11" s="63"/>
    </row>
    <row r="12" spans="1:5">
      <c r="A12" s="57"/>
      <c r="B12" s="57"/>
      <c r="C12" s="63"/>
      <c r="D12" s="63"/>
      <c r="E12" s="63"/>
    </row>
    <row r="13" spans="1:5">
      <c r="A13" s="57"/>
      <c r="B13" s="57"/>
      <c r="C13" s="63"/>
      <c r="D13" s="63"/>
      <c r="E13" s="63"/>
    </row>
    <row r="14" spans="1:5">
      <c r="A14" s="57"/>
      <c r="B14" s="57"/>
      <c r="C14" s="63"/>
      <c r="D14" s="63"/>
      <c r="E14" s="63"/>
    </row>
    <row r="15" spans="1:5">
      <c r="A15" s="55"/>
      <c r="B15" s="55"/>
      <c r="C15" s="60"/>
      <c r="D15" s="60"/>
      <c r="E15" s="60"/>
    </row>
    <row r="16" spans="1:1">
      <c r="A16" s="58" t="s">
        <v>109</v>
      </c>
    </row>
    <row r="17" spans="1:1">
      <c r="A17" s="59" t="s">
        <v>157</v>
      </c>
    </row>
  </sheetData>
  <mergeCells count="3">
    <mergeCell ref="A1:E1"/>
    <mergeCell ref="A3:B3"/>
    <mergeCell ref="C3:E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11" sqref="D11"/>
    </sheetView>
  </sheetViews>
  <sheetFormatPr defaultColWidth="9" defaultRowHeight="13.5" outlineLevelCol="7"/>
  <cols>
    <col min="1" max="1" width="29" customWidth="1"/>
    <col min="2" max="8" width="14.6333333333333" customWidth="1"/>
  </cols>
  <sheetData>
    <row r="1" ht="20.25" spans="1:8">
      <c r="A1" s="39" t="s">
        <v>177</v>
      </c>
      <c r="B1" s="39"/>
      <c r="C1" s="39"/>
      <c r="D1" s="39"/>
      <c r="E1" s="39"/>
      <c r="F1" s="39"/>
      <c r="G1" s="39"/>
      <c r="H1" s="39"/>
    </row>
    <row r="2" spans="1:8">
      <c r="A2" s="40"/>
      <c r="B2" s="41"/>
      <c r="C2" s="41"/>
      <c r="D2" s="41"/>
      <c r="E2" s="41"/>
      <c r="F2" s="41"/>
      <c r="G2" s="41"/>
      <c r="H2" s="41" t="s">
        <v>40</v>
      </c>
    </row>
    <row r="3" ht="15" customHeight="1" spans="1:8">
      <c r="A3" s="49" t="s">
        <v>159</v>
      </c>
      <c r="B3" s="44" t="s">
        <v>178</v>
      </c>
      <c r="C3" s="44"/>
      <c r="D3" s="44"/>
      <c r="E3" s="44"/>
      <c r="F3" s="44"/>
      <c r="G3" s="44" t="s">
        <v>179</v>
      </c>
      <c r="H3" s="44" t="s">
        <v>180</v>
      </c>
    </row>
    <row r="4" ht="15" customHeight="1" spans="1:8">
      <c r="A4" s="49"/>
      <c r="B4" s="44" t="s">
        <v>120</v>
      </c>
      <c r="C4" s="44" t="s">
        <v>181</v>
      </c>
      <c r="D4" s="44" t="s">
        <v>182</v>
      </c>
      <c r="E4" s="44" t="s">
        <v>183</v>
      </c>
      <c r="F4" s="44"/>
      <c r="G4" s="44"/>
      <c r="H4" s="44"/>
    </row>
    <row r="5" spans="1:8">
      <c r="A5" s="49"/>
      <c r="B5" s="44"/>
      <c r="C5" s="44"/>
      <c r="D5" s="44"/>
      <c r="E5" s="44" t="s">
        <v>184</v>
      </c>
      <c r="F5" s="44" t="s">
        <v>185</v>
      </c>
      <c r="G5" s="44"/>
      <c r="H5" s="44"/>
    </row>
    <row r="6" spans="1:8">
      <c r="A6" s="44" t="s">
        <v>93</v>
      </c>
      <c r="B6" s="44">
        <v>1</v>
      </c>
      <c r="C6" s="44">
        <v>2</v>
      </c>
      <c r="D6" s="44">
        <v>3</v>
      </c>
      <c r="E6" s="44">
        <v>4</v>
      </c>
      <c r="F6" s="44">
        <v>5</v>
      </c>
      <c r="G6" s="44">
        <v>6</v>
      </c>
      <c r="H6" s="44">
        <v>7</v>
      </c>
    </row>
    <row r="7" spans="1:8">
      <c r="A7" s="55" t="s">
        <v>116</v>
      </c>
      <c r="B7" s="56"/>
      <c r="C7" s="56"/>
      <c r="D7" s="56"/>
      <c r="E7" s="56"/>
      <c r="F7" s="56"/>
      <c r="G7" s="56"/>
      <c r="H7" s="56"/>
    </row>
    <row r="8" spans="1:8">
      <c r="A8" s="57" t="s">
        <v>164</v>
      </c>
      <c r="B8" s="56"/>
      <c r="C8" s="56"/>
      <c r="D8" s="56"/>
      <c r="E8" s="56"/>
      <c r="F8" s="56"/>
      <c r="G8" s="56"/>
      <c r="H8" s="56"/>
    </row>
    <row r="9" spans="1:8">
      <c r="A9" s="57"/>
      <c r="B9" s="56"/>
      <c r="C9" s="56"/>
      <c r="D9" s="56"/>
      <c r="E9" s="56"/>
      <c r="F9" s="56"/>
      <c r="G9" s="56"/>
      <c r="H9" s="56"/>
    </row>
    <row r="10" spans="1:8">
      <c r="A10" s="57"/>
      <c r="B10" s="56"/>
      <c r="C10" s="56"/>
      <c r="D10" s="56"/>
      <c r="E10" s="56"/>
      <c r="F10" s="56"/>
      <c r="G10" s="56"/>
      <c r="H10" s="56"/>
    </row>
    <row r="11" spans="1:8">
      <c r="A11" s="57"/>
      <c r="B11" s="56"/>
      <c r="C11" s="56"/>
      <c r="D11" s="56"/>
      <c r="E11" s="56"/>
      <c r="F11" s="56"/>
      <c r="G11" s="56"/>
      <c r="H11" s="56"/>
    </row>
    <row r="12" spans="1:8">
      <c r="A12" s="57"/>
      <c r="B12" s="56"/>
      <c r="C12" s="56"/>
      <c r="D12" s="56"/>
      <c r="E12" s="56"/>
      <c r="F12" s="56"/>
      <c r="G12" s="56"/>
      <c r="H12" s="56"/>
    </row>
    <row r="13" spans="1:8">
      <c r="A13" s="57"/>
      <c r="B13" s="56"/>
      <c r="C13" s="56"/>
      <c r="D13" s="56"/>
      <c r="E13" s="56"/>
      <c r="F13" s="56"/>
      <c r="G13" s="56"/>
      <c r="H13" s="56"/>
    </row>
    <row r="14" spans="1:8">
      <c r="A14" s="57"/>
      <c r="B14" s="56"/>
      <c r="C14" s="56"/>
      <c r="D14" s="56"/>
      <c r="E14" s="56"/>
      <c r="F14" s="56"/>
      <c r="G14" s="56"/>
      <c r="H14" s="56"/>
    </row>
    <row r="15" spans="1:8">
      <c r="A15" s="57"/>
      <c r="B15" s="56"/>
      <c r="C15" s="56"/>
      <c r="D15" s="56"/>
      <c r="E15" s="56"/>
      <c r="F15" s="56"/>
      <c r="G15" s="56"/>
      <c r="H15" s="56"/>
    </row>
    <row r="16" spans="1:8">
      <c r="A16" s="57"/>
      <c r="B16" s="56"/>
      <c r="C16" s="56"/>
      <c r="D16" s="56"/>
      <c r="E16" s="56"/>
      <c r="F16" s="56"/>
      <c r="G16" s="56"/>
      <c r="H16" s="56"/>
    </row>
    <row r="17" spans="1:1">
      <c r="A17" s="58" t="s">
        <v>109</v>
      </c>
    </row>
    <row r="18" spans="1:1">
      <c r="A18" s="59" t="s">
        <v>157</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10" sqref="B10"/>
    </sheetView>
  </sheetViews>
  <sheetFormatPr defaultColWidth="9" defaultRowHeight="13.5" outlineLevelCol="4"/>
  <cols>
    <col min="1" max="1" width="21.6333333333333" customWidth="1"/>
    <col min="2" max="2" width="24.3833333333333" customWidth="1"/>
    <col min="3" max="5" width="14.5" customWidth="1"/>
  </cols>
  <sheetData>
    <row r="1" ht="20.25" spans="1:5">
      <c r="A1" s="39" t="s">
        <v>186</v>
      </c>
      <c r="B1" s="39"/>
      <c r="C1" s="39"/>
      <c r="D1" s="39"/>
      <c r="E1" s="39"/>
    </row>
    <row r="2" spans="1:5">
      <c r="A2" s="40"/>
      <c r="B2" s="41"/>
      <c r="C2" s="41"/>
      <c r="D2" s="41"/>
      <c r="E2" s="41" t="s">
        <v>40</v>
      </c>
    </row>
    <row r="3" spans="1:5">
      <c r="A3" s="49" t="s">
        <v>187</v>
      </c>
      <c r="B3" s="49" t="s">
        <v>43</v>
      </c>
      <c r="C3" s="49" t="s">
        <v>120</v>
      </c>
      <c r="D3" s="49" t="s">
        <v>113</v>
      </c>
      <c r="E3" s="49" t="s">
        <v>114</v>
      </c>
    </row>
    <row r="4" spans="1:5">
      <c r="A4" s="49" t="s">
        <v>93</v>
      </c>
      <c r="B4" s="49" t="s">
        <v>93</v>
      </c>
      <c r="C4" s="49">
        <v>1</v>
      </c>
      <c r="D4" s="49">
        <v>2</v>
      </c>
      <c r="E4" s="49">
        <v>3</v>
      </c>
    </row>
    <row r="5" spans="1:5">
      <c r="A5" s="50"/>
      <c r="B5" s="45" t="s">
        <v>116</v>
      </c>
      <c r="C5" s="51"/>
      <c r="D5" s="51"/>
      <c r="E5" s="52"/>
    </row>
    <row r="6" spans="1:5">
      <c r="A6" s="53">
        <v>1</v>
      </c>
      <c r="B6" s="47" t="s">
        <v>188</v>
      </c>
      <c r="C6" s="46"/>
      <c r="D6" s="46"/>
      <c r="E6" s="54"/>
    </row>
    <row r="7" spans="1:5">
      <c r="A7" s="53">
        <v>2</v>
      </c>
      <c r="B7" s="47" t="s">
        <v>189</v>
      </c>
      <c r="C7" s="46"/>
      <c r="D7" s="46"/>
      <c r="E7" s="54"/>
    </row>
    <row r="8" spans="1:5">
      <c r="A8" s="53">
        <v>3</v>
      </c>
      <c r="B8" s="47" t="s">
        <v>190</v>
      </c>
      <c r="C8" s="46"/>
      <c r="D8" s="46"/>
      <c r="E8" s="54"/>
    </row>
    <row r="9" spans="1:5">
      <c r="A9" s="53">
        <v>4</v>
      </c>
      <c r="B9" s="47" t="s">
        <v>191</v>
      </c>
      <c r="C9" s="46"/>
      <c r="D9" s="46"/>
      <c r="E9" s="54"/>
    </row>
    <row r="10" spans="1:5">
      <c r="A10" s="53">
        <v>5</v>
      </c>
      <c r="B10" s="47" t="s">
        <v>192</v>
      </c>
      <c r="C10" s="46"/>
      <c r="D10" s="46"/>
      <c r="E10" s="54"/>
    </row>
    <row r="11" spans="1:5">
      <c r="A11" s="53">
        <v>6</v>
      </c>
      <c r="B11" s="47" t="s">
        <v>193</v>
      </c>
      <c r="C11" s="46"/>
      <c r="D11" s="46"/>
      <c r="E11" s="54"/>
    </row>
    <row r="12" spans="1:5">
      <c r="A12" s="53">
        <v>7</v>
      </c>
      <c r="B12" s="47" t="s">
        <v>194</v>
      </c>
      <c r="C12" s="46"/>
      <c r="D12" s="46"/>
      <c r="E12" s="54"/>
    </row>
    <row r="13" spans="1:5">
      <c r="A13" s="53">
        <v>8</v>
      </c>
      <c r="B13" s="47" t="s">
        <v>195</v>
      </c>
      <c r="C13" s="46"/>
      <c r="D13" s="46"/>
      <c r="E13" s="54"/>
    </row>
    <row r="14" spans="1:5">
      <c r="A14" s="53">
        <v>9</v>
      </c>
      <c r="B14" s="47" t="s">
        <v>196</v>
      </c>
      <c r="C14" s="46"/>
      <c r="D14" s="46"/>
      <c r="E14" s="54"/>
    </row>
    <row r="15" spans="1:5">
      <c r="A15" s="53">
        <v>10</v>
      </c>
      <c r="B15" s="47" t="s">
        <v>197</v>
      </c>
      <c r="C15" s="46"/>
      <c r="D15" s="46"/>
      <c r="E15" s="54"/>
    </row>
    <row r="16" spans="1:5">
      <c r="A16" s="53">
        <v>11</v>
      </c>
      <c r="B16" s="47" t="s">
        <v>198</v>
      </c>
      <c r="C16" s="46"/>
      <c r="D16" s="46"/>
      <c r="E16" s="54"/>
    </row>
    <row r="17" spans="1:5">
      <c r="A17" s="53">
        <v>12</v>
      </c>
      <c r="B17" s="47" t="s">
        <v>199</v>
      </c>
      <c r="C17" s="46"/>
      <c r="D17" s="46"/>
      <c r="E17" s="54"/>
    </row>
    <row r="18" spans="1:5">
      <c r="A18" s="53">
        <v>13</v>
      </c>
      <c r="B18" s="47" t="s">
        <v>200</v>
      </c>
      <c r="C18" s="46"/>
      <c r="D18" s="46"/>
      <c r="E18" s="54"/>
    </row>
    <row r="19" spans="1:5">
      <c r="A19" s="53">
        <v>14</v>
      </c>
      <c r="B19" s="47" t="s">
        <v>201</v>
      </c>
      <c r="C19" s="46"/>
      <c r="D19" s="46"/>
      <c r="E19" s="54"/>
    </row>
    <row r="20" spans="1:5">
      <c r="A20" s="53">
        <v>15</v>
      </c>
      <c r="B20" s="47" t="s">
        <v>202</v>
      </c>
      <c r="C20" s="46"/>
      <c r="D20" s="46"/>
      <c r="E20" s="54"/>
    </row>
    <row r="21" spans="1:1">
      <c r="A21" s="48" t="s">
        <v>91</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3" sqref="A3:B15"/>
    </sheetView>
  </sheetViews>
  <sheetFormatPr defaultColWidth="9" defaultRowHeight="13.5" outlineLevelCol="1"/>
  <cols>
    <col min="1" max="1" width="77.25" customWidth="1"/>
    <col min="2" max="2" width="28.75" customWidth="1"/>
  </cols>
  <sheetData>
    <row r="1" ht="20.25" spans="1:2">
      <c r="A1" s="39" t="s">
        <v>203</v>
      </c>
      <c r="B1" s="39"/>
    </row>
    <row r="2" spans="1:2">
      <c r="A2" s="40"/>
      <c r="B2" s="41" t="s">
        <v>40</v>
      </c>
    </row>
    <row r="3" ht="15" customHeight="1" spans="1:2">
      <c r="A3" s="42" t="s">
        <v>204</v>
      </c>
      <c r="B3" s="43" t="s">
        <v>205</v>
      </c>
    </row>
    <row r="4" spans="1:2">
      <c r="A4" s="42"/>
      <c r="B4" s="43"/>
    </row>
    <row r="5" spans="1:2">
      <c r="A5" s="44" t="s">
        <v>93</v>
      </c>
      <c r="B5" s="43">
        <v>1</v>
      </c>
    </row>
    <row r="6" spans="1:2">
      <c r="A6" s="45" t="s">
        <v>116</v>
      </c>
      <c r="B6" s="46"/>
    </row>
    <row r="7" spans="1:2">
      <c r="A7" s="47" t="s">
        <v>164</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91</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18" sqref="D18"/>
    </sheetView>
  </sheetViews>
  <sheetFormatPr defaultColWidth="9" defaultRowHeight="13.5" outlineLevelCol="4"/>
  <cols>
    <col min="1" max="1" width="18" customWidth="1"/>
    <col min="3" max="5" width="29.25" customWidth="1"/>
  </cols>
  <sheetData>
    <row r="1" ht="20.25" spans="1:5">
      <c r="A1" s="39" t="s">
        <v>206</v>
      </c>
      <c r="B1" s="39"/>
      <c r="C1" s="39"/>
      <c r="D1" s="39"/>
      <c r="E1" s="39"/>
    </row>
    <row r="2" spans="1:5">
      <c r="A2" s="40"/>
      <c r="B2" s="41"/>
      <c r="C2" s="41"/>
      <c r="D2" s="41"/>
      <c r="E2" s="41" t="s">
        <v>40</v>
      </c>
    </row>
    <row r="3" spans="1:5">
      <c r="A3" s="49" t="s">
        <v>159</v>
      </c>
      <c r="B3" s="49" t="s">
        <v>120</v>
      </c>
      <c r="C3" s="49" t="s">
        <v>207</v>
      </c>
      <c r="D3" s="49" t="s">
        <v>208</v>
      </c>
      <c r="E3" s="49" t="s">
        <v>209</v>
      </c>
    </row>
    <row r="4" spans="1:5">
      <c r="A4" s="49" t="s">
        <v>93</v>
      </c>
      <c r="B4" s="49">
        <v>1</v>
      </c>
      <c r="C4" s="49">
        <v>2</v>
      </c>
      <c r="D4" s="49">
        <v>3</v>
      </c>
      <c r="E4" s="49">
        <v>4</v>
      </c>
    </row>
    <row r="5" spans="1:5">
      <c r="A5" s="45" t="s">
        <v>116</v>
      </c>
      <c r="B5" s="46"/>
      <c r="C5" s="46"/>
      <c r="D5" s="46"/>
      <c r="E5" s="46"/>
    </row>
    <row r="6" spans="1:5">
      <c r="A6" s="47" t="s">
        <v>164</v>
      </c>
      <c r="B6" s="46"/>
      <c r="C6" s="46"/>
      <c r="D6" s="46"/>
      <c r="E6" s="46"/>
    </row>
    <row r="7" spans="1:5">
      <c r="A7" s="47"/>
      <c r="B7" s="46"/>
      <c r="C7" s="46"/>
      <c r="D7" s="46"/>
      <c r="E7" s="46"/>
    </row>
    <row r="8" spans="1:5">
      <c r="A8" s="47"/>
      <c r="B8" s="46"/>
      <c r="C8" s="46"/>
      <c r="D8" s="46"/>
      <c r="E8" s="46"/>
    </row>
    <row r="9" spans="1:5">
      <c r="A9" s="47"/>
      <c r="B9" s="46"/>
      <c r="C9" s="46"/>
      <c r="D9" s="46"/>
      <c r="E9" s="46"/>
    </row>
    <row r="10" spans="1:5">
      <c r="A10" s="47"/>
      <c r="B10" s="46"/>
      <c r="C10" s="46"/>
      <c r="D10" s="46"/>
      <c r="E10" s="46"/>
    </row>
    <row r="11" spans="1:5">
      <c r="A11" s="47"/>
      <c r="B11" s="46"/>
      <c r="C11" s="46"/>
      <c r="D11" s="46"/>
      <c r="E11" s="46"/>
    </row>
    <row r="12" spans="1:5">
      <c r="A12" s="47"/>
      <c r="B12" s="46"/>
      <c r="C12" s="46"/>
      <c r="D12" s="46"/>
      <c r="E12" s="46"/>
    </row>
    <row r="13" spans="1:5">
      <c r="A13" s="47"/>
      <c r="B13" s="46"/>
      <c r="C13" s="46"/>
      <c r="D13" s="46"/>
      <c r="E13" s="46"/>
    </row>
    <row r="14" spans="1:5">
      <c r="A14" s="47"/>
      <c r="B14" s="46"/>
      <c r="C14" s="46"/>
      <c r="D14" s="46"/>
      <c r="E14" s="46"/>
    </row>
    <row r="15" spans="1:1">
      <c r="A15" s="48" t="s">
        <v>91</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0" sqref="B10"/>
    </sheetView>
  </sheetViews>
  <sheetFormatPr defaultColWidth="9" defaultRowHeight="13.5" outlineLevelCol="1"/>
  <cols>
    <col min="1" max="1" width="53" customWidth="1"/>
    <col min="2" max="2" width="29" customWidth="1"/>
  </cols>
  <sheetData>
    <row r="1" ht="20.25" spans="1:2">
      <c r="A1" s="39" t="s">
        <v>210</v>
      </c>
      <c r="B1" s="39"/>
    </row>
    <row r="2" spans="1:2">
      <c r="A2" s="40"/>
      <c r="B2" s="41" t="s">
        <v>40</v>
      </c>
    </row>
    <row r="3" ht="15" customHeight="1" spans="1:2">
      <c r="A3" s="42" t="s">
        <v>204</v>
      </c>
      <c r="B3" s="43" t="s">
        <v>205</v>
      </c>
    </row>
    <row r="4" spans="1:2">
      <c r="A4" s="42"/>
      <c r="B4" s="43"/>
    </row>
    <row r="5" spans="1:2">
      <c r="A5" s="44" t="s">
        <v>93</v>
      </c>
      <c r="B5" s="43">
        <v>1</v>
      </c>
    </row>
    <row r="6" spans="1:2">
      <c r="A6" s="45" t="s">
        <v>116</v>
      </c>
      <c r="B6" s="46"/>
    </row>
    <row r="7" spans="1:2">
      <c r="A7" s="47" t="s">
        <v>164</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91</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H21" sqref="H21"/>
    </sheetView>
  </sheetViews>
  <sheetFormatPr defaultColWidth="11.425" defaultRowHeight="14.25" outlineLevelCol="7"/>
  <cols>
    <col min="1" max="1" width="17.6916666666667" style="1" customWidth="1"/>
    <col min="2" max="2" width="13.3166666666667" style="1" customWidth="1"/>
    <col min="3" max="3" width="9.925" style="1" customWidth="1"/>
    <col min="4" max="4" width="10.4666666666667" style="1" customWidth="1"/>
    <col min="5" max="5" width="14.2833333333333" style="1" customWidth="1"/>
    <col min="6" max="6" width="5.025" style="1" customWidth="1"/>
    <col min="7" max="7" width="5.175" style="1" customWidth="1"/>
    <col min="8" max="8" width="14.425" style="1" customWidth="1"/>
    <col min="9" max="16384" width="11.425" style="1"/>
  </cols>
  <sheetData>
    <row r="1" s="1" customFormat="1" ht="27.75" customHeight="1" spans="1:8">
      <c r="A1" s="4"/>
      <c r="B1" s="4"/>
      <c r="C1" s="22" t="s">
        <v>211</v>
      </c>
      <c r="D1" s="4"/>
      <c r="E1" s="4"/>
      <c r="F1" s="4"/>
      <c r="G1" s="4"/>
      <c r="H1" s="4"/>
    </row>
    <row r="2" s="1" customFormat="1" ht="27.75" customHeight="1" spans="1:8">
      <c r="A2" s="4"/>
      <c r="B2" s="4"/>
      <c r="C2" s="4"/>
      <c r="D2" s="23" t="s">
        <v>212</v>
      </c>
      <c r="E2" s="4"/>
      <c r="F2" s="4"/>
      <c r="G2" s="4"/>
      <c r="H2" s="4"/>
    </row>
    <row r="3" s="1" customFormat="1" ht="33" customHeight="1" spans="1:8">
      <c r="A3" s="7" t="s">
        <v>213</v>
      </c>
      <c r="B3" s="24" t="s">
        <v>214</v>
      </c>
      <c r="C3" s="24"/>
      <c r="D3" s="11"/>
      <c r="E3" s="7" t="s">
        <v>215</v>
      </c>
      <c r="F3" s="8" t="s">
        <v>216</v>
      </c>
      <c r="G3" s="7"/>
      <c r="H3" s="7"/>
    </row>
    <row r="4" s="1" customFormat="1" ht="17.25" customHeight="1" spans="1:8">
      <c r="A4" s="7" t="s">
        <v>217</v>
      </c>
      <c r="B4" s="25" t="s">
        <v>218</v>
      </c>
      <c r="C4" s="7"/>
      <c r="D4" s="11"/>
      <c r="E4" s="7" t="s">
        <v>219</v>
      </c>
      <c r="F4" s="25" t="s">
        <v>220</v>
      </c>
      <c r="G4" s="7"/>
      <c r="H4" s="7"/>
    </row>
    <row r="5" s="1" customFormat="1" ht="17.25" customHeight="1" spans="1:8">
      <c r="A5" s="7" t="s">
        <v>221</v>
      </c>
      <c r="B5" s="8" t="s">
        <v>222</v>
      </c>
      <c r="C5" s="7"/>
      <c r="D5" s="11"/>
      <c r="E5" s="7" t="s">
        <v>223</v>
      </c>
      <c r="F5" s="7" t="s">
        <v>224</v>
      </c>
      <c r="G5" s="7"/>
      <c r="H5" s="7"/>
    </row>
    <row r="6" s="1" customFormat="1" ht="17.25" customHeight="1" spans="1:8">
      <c r="A6" s="7" t="s">
        <v>225</v>
      </c>
      <c r="B6" s="26" t="s">
        <v>226</v>
      </c>
      <c r="C6" s="13"/>
      <c r="D6" s="27"/>
      <c r="E6" s="13" t="s">
        <v>227</v>
      </c>
      <c r="F6" s="26" t="s">
        <v>228</v>
      </c>
      <c r="G6" s="13"/>
      <c r="H6" s="13"/>
    </row>
    <row r="7" s="1" customFormat="1" ht="75" customHeight="1" spans="1:8">
      <c r="A7" s="14" t="s">
        <v>229</v>
      </c>
      <c r="B7" s="28" t="s">
        <v>230</v>
      </c>
      <c r="C7" s="29"/>
      <c r="D7" s="29"/>
      <c r="E7" s="29"/>
      <c r="F7" s="29"/>
      <c r="G7" s="29"/>
      <c r="H7" s="29"/>
    </row>
    <row r="8" s="1" customFormat="1" ht="45" customHeight="1" spans="1:8">
      <c r="A8" s="7" t="s">
        <v>231</v>
      </c>
      <c r="B8" s="30" t="s">
        <v>232</v>
      </c>
      <c r="C8" s="31"/>
      <c r="D8" s="31"/>
      <c r="E8" s="31"/>
      <c r="F8" s="31"/>
      <c r="G8" s="31"/>
      <c r="H8" s="32"/>
    </row>
    <row r="9" s="1" customFormat="1" ht="18" customHeight="1" spans="1:8">
      <c r="A9" s="14" t="s">
        <v>233</v>
      </c>
      <c r="B9" s="33" t="s">
        <v>234</v>
      </c>
      <c r="C9" s="33"/>
      <c r="D9" s="33"/>
      <c r="E9" s="33"/>
      <c r="F9" s="33"/>
      <c r="G9" s="33"/>
      <c r="H9" s="33"/>
    </row>
    <row r="10" s="1" customFormat="1" ht="17.25" customHeight="1" spans="1:8">
      <c r="A10" s="7" t="s">
        <v>235</v>
      </c>
      <c r="B10" s="12" t="s">
        <v>163</v>
      </c>
      <c r="C10" s="11"/>
      <c r="D10" s="11"/>
      <c r="E10" s="11"/>
      <c r="F10" s="11"/>
      <c r="G10" s="11"/>
      <c r="H10" s="11"/>
    </row>
    <row r="11" s="1" customFormat="1" ht="17.25" customHeight="1" spans="1:8">
      <c r="A11" s="7" t="s">
        <v>236</v>
      </c>
      <c r="B11" s="12" t="s">
        <v>224</v>
      </c>
      <c r="C11" s="11"/>
      <c r="D11" s="11"/>
      <c r="E11" s="11"/>
      <c r="F11" s="11"/>
      <c r="G11" s="11"/>
      <c r="H11" s="11"/>
    </row>
    <row r="12" s="1" customFormat="1" ht="17.25" customHeight="1" spans="1:8">
      <c r="A12" s="7" t="s">
        <v>237</v>
      </c>
      <c r="B12" s="11" t="s">
        <v>163</v>
      </c>
      <c r="C12" s="11"/>
      <c r="D12" s="11"/>
      <c r="E12" s="11"/>
      <c r="F12" s="11"/>
      <c r="G12" s="11"/>
      <c r="H12" s="11"/>
    </row>
    <row r="13" s="1" customFormat="1" ht="17.25" customHeight="1" spans="1:8">
      <c r="A13" s="7" t="s">
        <v>238</v>
      </c>
      <c r="B13" s="12" t="s">
        <v>239</v>
      </c>
      <c r="C13" s="11"/>
      <c r="D13" s="11"/>
      <c r="E13" s="11"/>
      <c r="F13" s="11"/>
      <c r="G13" s="11"/>
      <c r="H13" s="11"/>
    </row>
    <row r="14" s="1" customFormat="1" ht="17.25" customHeight="1" spans="1:8">
      <c r="A14" s="7" t="s">
        <v>240</v>
      </c>
      <c r="B14" s="12" t="s">
        <v>239</v>
      </c>
      <c r="C14" s="11"/>
      <c r="D14" s="11"/>
      <c r="E14" s="11"/>
      <c r="F14" s="11"/>
      <c r="G14" s="11"/>
      <c r="H14" s="11"/>
    </row>
    <row r="15" s="1" customFormat="1" ht="34.5" customHeight="1" spans="1:8">
      <c r="A15" s="7" t="s">
        <v>241</v>
      </c>
      <c r="B15" s="12" t="s">
        <v>239</v>
      </c>
      <c r="C15" s="11"/>
      <c r="D15" s="11"/>
      <c r="E15" s="11"/>
      <c r="F15" s="11"/>
      <c r="G15" s="11"/>
      <c r="H15" s="11"/>
    </row>
    <row r="16" s="1" customFormat="1" ht="17.25" customHeight="1" spans="1:8">
      <c r="A16" s="7" t="s">
        <v>242</v>
      </c>
      <c r="B16" s="34" t="s">
        <v>243</v>
      </c>
      <c r="C16" s="34"/>
      <c r="D16" s="34"/>
      <c r="E16" s="34"/>
      <c r="F16" s="34"/>
      <c r="G16" s="34"/>
      <c r="H16" s="34"/>
    </row>
    <row r="17" s="1" customFormat="1" ht="34.5" customHeight="1" spans="1:8">
      <c r="A17" s="7" t="s">
        <v>244</v>
      </c>
      <c r="B17" s="7" t="s">
        <v>245</v>
      </c>
      <c r="C17" s="7" t="s">
        <v>246</v>
      </c>
      <c r="D17" s="7" t="s">
        <v>247</v>
      </c>
      <c r="E17" s="7" t="s">
        <v>248</v>
      </c>
      <c r="F17" s="7" t="s">
        <v>249</v>
      </c>
      <c r="G17" s="7"/>
      <c r="H17" s="7" t="s">
        <v>250</v>
      </c>
    </row>
    <row r="18" s="1" customFormat="1" ht="51.75" customHeight="1" spans="1:8">
      <c r="A18" s="7" t="s">
        <v>251</v>
      </c>
      <c r="B18" s="7" t="s">
        <v>252</v>
      </c>
      <c r="C18" s="35" t="s">
        <v>253</v>
      </c>
      <c r="D18" s="36" t="s">
        <v>254</v>
      </c>
      <c r="E18" s="35" t="s">
        <v>255</v>
      </c>
      <c r="F18" s="12" t="s">
        <v>256</v>
      </c>
      <c r="G18" s="11"/>
      <c r="H18" s="11"/>
    </row>
    <row r="19" s="1" customFormat="1" ht="17.25" customHeight="1" spans="1:8">
      <c r="A19" s="7" t="s">
        <v>257</v>
      </c>
      <c r="B19" s="7" t="s">
        <v>258</v>
      </c>
      <c r="C19" s="35" t="s">
        <v>259</v>
      </c>
      <c r="D19" s="36" t="s">
        <v>254</v>
      </c>
      <c r="E19" s="37" t="s">
        <v>260</v>
      </c>
      <c r="F19" s="7" t="s">
        <v>261</v>
      </c>
      <c r="G19" s="7"/>
      <c r="H19" s="11"/>
    </row>
    <row r="20" s="1" customFormat="1" ht="34.5" customHeight="1" spans="1:8">
      <c r="A20" s="7"/>
      <c r="B20" s="7" t="s">
        <v>262</v>
      </c>
      <c r="C20" s="35" t="s">
        <v>263</v>
      </c>
      <c r="D20" s="36" t="s">
        <v>254</v>
      </c>
      <c r="E20" s="37" t="s">
        <v>264</v>
      </c>
      <c r="F20" s="10" t="s">
        <v>261</v>
      </c>
      <c r="G20" s="10"/>
      <c r="H20" s="11"/>
    </row>
    <row r="21" s="1" customFormat="1" ht="17.25" customHeight="1" spans="1:8">
      <c r="A21" s="7"/>
      <c r="B21" s="7" t="s">
        <v>265</v>
      </c>
      <c r="C21" s="35" t="s">
        <v>266</v>
      </c>
      <c r="D21" s="36" t="s">
        <v>254</v>
      </c>
      <c r="E21" s="8" t="s">
        <v>267</v>
      </c>
      <c r="F21" s="12" t="s">
        <v>256</v>
      </c>
      <c r="G21" s="11"/>
      <c r="H21" s="11"/>
    </row>
    <row r="22" s="1" customFormat="1" ht="51.75" customHeight="1" spans="1:8">
      <c r="A22" s="7" t="s">
        <v>268</v>
      </c>
      <c r="B22" s="7" t="s">
        <v>269</v>
      </c>
      <c r="C22" s="35" t="s">
        <v>270</v>
      </c>
      <c r="D22" s="36" t="s">
        <v>254</v>
      </c>
      <c r="E22" s="35" t="s">
        <v>271</v>
      </c>
      <c r="F22" s="11" t="s">
        <v>261</v>
      </c>
      <c r="G22" s="11"/>
      <c r="H22" s="11"/>
    </row>
    <row r="23" s="1" customFormat="1" ht="34.5" customHeight="1" spans="1:8">
      <c r="A23" s="7" t="s">
        <v>272</v>
      </c>
      <c r="B23" s="7" t="s">
        <v>273</v>
      </c>
      <c r="C23" s="35" t="s">
        <v>274</v>
      </c>
      <c r="D23" s="36" t="s">
        <v>254</v>
      </c>
      <c r="E23" s="35" t="s">
        <v>255</v>
      </c>
      <c r="F23" s="38" t="s">
        <v>261</v>
      </c>
      <c r="G23" s="7"/>
      <c r="H23" s="11"/>
    </row>
  </sheetData>
  <mergeCells count="30">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F17:G17"/>
    <mergeCell ref="F18:G18"/>
    <mergeCell ref="F19:G19"/>
    <mergeCell ref="F20:G20"/>
    <mergeCell ref="F21:G21"/>
    <mergeCell ref="F22:G22"/>
    <mergeCell ref="F23:G23"/>
    <mergeCell ref="A19:A2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F33" sqref="F33"/>
    </sheetView>
  </sheetViews>
  <sheetFormatPr defaultColWidth="11.425" defaultRowHeight="14.25" outlineLevelCol="5"/>
  <cols>
    <col min="1" max="1" width="18.75" style="1" customWidth="1"/>
    <col min="2" max="2" width="21.0333333333333" style="1" customWidth="1"/>
    <col min="3" max="3" width="24.1916666666667" style="1" customWidth="1"/>
    <col min="4" max="4" width="14.4416666666667" style="1" customWidth="1"/>
    <col min="5" max="5" width="14.2833333333333" style="1" customWidth="1"/>
    <col min="6" max="6" width="14.325" style="1" customWidth="1"/>
    <col min="7" max="16384" width="11.425" style="1"/>
  </cols>
  <sheetData>
    <row r="1" s="1" customFormat="1" ht="24.75" customHeight="1" spans="1:6">
      <c r="A1" s="4"/>
      <c r="B1" s="5" t="s">
        <v>275</v>
      </c>
      <c r="C1" s="4"/>
      <c r="D1" s="4"/>
      <c r="E1" s="4"/>
      <c r="F1" s="4"/>
    </row>
    <row r="2" s="1" customFormat="1" ht="20.25" customHeight="1" spans="1:6">
      <c r="A2" s="4"/>
      <c r="B2" s="4"/>
      <c r="C2" s="6" t="s">
        <v>276</v>
      </c>
      <c r="D2" s="4"/>
      <c r="E2" s="4"/>
      <c r="F2" s="4"/>
    </row>
    <row r="3" s="1" customFormat="1" ht="17.25" customHeight="1" spans="1:6">
      <c r="A3" s="7" t="s">
        <v>277</v>
      </c>
      <c r="B3" s="8" t="s">
        <v>163</v>
      </c>
      <c r="C3" s="7"/>
      <c r="D3" s="7"/>
      <c r="E3" s="7"/>
      <c r="F3" s="7"/>
    </row>
    <row r="4" s="1" customFormat="1" ht="17.25" customHeight="1" spans="1:6">
      <c r="A4" s="7" t="s">
        <v>278</v>
      </c>
      <c r="B4" s="9" t="s">
        <v>279</v>
      </c>
      <c r="C4" s="10"/>
      <c r="D4" s="7" t="s">
        <v>280</v>
      </c>
      <c r="E4" s="11">
        <v>18394866992</v>
      </c>
      <c r="F4" s="11"/>
    </row>
    <row r="5" s="1" customFormat="1" ht="17.25" customHeight="1" spans="1:6">
      <c r="A5" s="7" t="s">
        <v>281</v>
      </c>
      <c r="B5" s="7" t="s">
        <v>282</v>
      </c>
      <c r="C5" s="7"/>
      <c r="D5" s="7"/>
      <c r="E5" s="7"/>
      <c r="F5" s="7"/>
    </row>
    <row r="6" s="1" customFormat="1" ht="16.1" customHeight="1" spans="1:6">
      <c r="A6" s="7"/>
      <c r="B6" s="12" t="s">
        <v>283</v>
      </c>
      <c r="C6" s="11"/>
      <c r="D6" s="11"/>
      <c r="E6" s="11"/>
      <c r="F6" s="11"/>
    </row>
    <row r="7" s="1" customFormat="1" ht="17.25" customHeight="1" spans="1:6">
      <c r="A7" s="7"/>
      <c r="B7" s="13" t="s">
        <v>284</v>
      </c>
      <c r="C7" s="13"/>
      <c r="D7" s="13"/>
      <c r="E7" s="13"/>
      <c r="F7" s="13"/>
    </row>
    <row r="8" s="1" customFormat="1" ht="58" customHeight="1" spans="1:6">
      <c r="A8" s="14"/>
      <c r="B8" s="15" t="s">
        <v>285</v>
      </c>
      <c r="C8" s="15"/>
      <c r="D8" s="15"/>
      <c r="E8" s="15"/>
      <c r="F8" s="15"/>
    </row>
    <row r="9" s="1" customFormat="1" ht="27" customHeight="1" spans="1:6">
      <c r="A9" s="7"/>
      <c r="B9" s="16" t="s">
        <v>286</v>
      </c>
      <c r="C9" s="16"/>
      <c r="D9" s="16"/>
      <c r="E9" s="16"/>
      <c r="F9" s="16"/>
    </row>
    <row r="10" s="1" customFormat="1" ht="16.1" customHeight="1" spans="1:6">
      <c r="A10" s="7"/>
      <c r="B10" s="11"/>
      <c r="C10" s="11"/>
      <c r="D10" s="11"/>
      <c r="E10" s="11"/>
      <c r="F10" s="11"/>
    </row>
    <row r="11" s="1" customFormat="1" ht="87" customHeight="1" spans="1:6">
      <c r="A11" s="7" t="s">
        <v>242</v>
      </c>
      <c r="B11" s="12" t="s">
        <v>287</v>
      </c>
      <c r="C11" s="11"/>
      <c r="D11" s="11"/>
      <c r="E11" s="11"/>
      <c r="F11" s="11"/>
    </row>
    <row r="12" s="1" customFormat="1" ht="17.25" customHeight="1" spans="1:6">
      <c r="A12" s="7" t="s">
        <v>288</v>
      </c>
      <c r="B12" s="7" t="s">
        <v>289</v>
      </c>
      <c r="C12" s="7"/>
      <c r="D12" s="7"/>
      <c r="E12" s="7"/>
      <c r="F12" s="7"/>
    </row>
    <row r="13" s="1" customFormat="1" ht="16.1" customHeight="1" spans="1:6">
      <c r="A13" s="7"/>
      <c r="B13" s="11"/>
      <c r="C13" s="11"/>
      <c r="D13" s="11"/>
      <c r="E13" s="11"/>
      <c r="F13" s="11"/>
    </row>
    <row r="14" s="1" customFormat="1" ht="47" customHeight="1" spans="1:6">
      <c r="A14" s="7"/>
      <c r="B14" s="7" t="s">
        <v>290</v>
      </c>
      <c r="C14" s="11"/>
      <c r="D14" s="11"/>
      <c r="E14" s="11"/>
      <c r="F14" s="11"/>
    </row>
    <row r="15" s="1" customFormat="1" ht="17.25" customHeight="1" spans="1:6">
      <c r="A15" s="7"/>
      <c r="B15" s="17" t="s">
        <v>291</v>
      </c>
      <c r="C15" s="7"/>
      <c r="D15" s="7"/>
      <c r="E15" s="7"/>
      <c r="F15" s="7"/>
    </row>
    <row r="16" s="1" customFormat="1" ht="16.1" customHeight="1" spans="1:6">
      <c r="A16" s="7"/>
      <c r="B16" s="11"/>
      <c r="C16" s="11"/>
      <c r="D16" s="11"/>
      <c r="E16" s="11"/>
      <c r="F16" s="11"/>
    </row>
    <row r="17" s="1" customFormat="1" ht="17.25" customHeight="1" spans="1:6">
      <c r="A17" s="7" t="s">
        <v>292</v>
      </c>
      <c r="B17" s="7" t="s">
        <v>293</v>
      </c>
      <c r="C17" s="9" t="s">
        <v>294</v>
      </c>
      <c r="D17" s="10"/>
      <c r="E17" s="10"/>
      <c r="F17" s="10"/>
    </row>
    <row r="18" s="1" customFormat="1" ht="17.25" customHeight="1" spans="1:6">
      <c r="A18" s="7"/>
      <c r="B18" s="7" t="s">
        <v>295</v>
      </c>
      <c r="C18" s="18">
        <v>66</v>
      </c>
      <c r="D18" s="7"/>
      <c r="E18" s="7"/>
      <c r="F18" s="7"/>
    </row>
    <row r="19" s="1" customFormat="1" ht="17.25" customHeight="1" spans="1:6">
      <c r="A19" s="7"/>
      <c r="B19" s="7" t="s">
        <v>296</v>
      </c>
      <c r="C19" s="18">
        <v>110</v>
      </c>
      <c r="D19" s="7"/>
      <c r="E19" s="7"/>
      <c r="F19" s="7"/>
    </row>
    <row r="20" s="1" customFormat="1" ht="34.5" customHeight="1" spans="1:6">
      <c r="A20" s="7" t="s">
        <v>297</v>
      </c>
      <c r="B20" s="7" t="s">
        <v>298</v>
      </c>
      <c r="C20" s="7" t="s">
        <v>299</v>
      </c>
      <c r="D20" s="7"/>
      <c r="E20" s="7" t="s">
        <v>300</v>
      </c>
      <c r="F20" s="7" t="s">
        <v>301</v>
      </c>
    </row>
    <row r="21" s="1" customFormat="1" ht="17.25" customHeight="1" spans="1:6">
      <c r="A21" s="7"/>
      <c r="B21" s="7" t="s">
        <v>302</v>
      </c>
      <c r="C21" s="7" t="s">
        <v>303</v>
      </c>
      <c r="D21" s="7">
        <v>1465.14</v>
      </c>
      <c r="E21" s="7" t="s">
        <v>304</v>
      </c>
      <c r="F21" s="7">
        <v>1000</v>
      </c>
    </row>
    <row r="22" s="1" customFormat="1" ht="17.25" customHeight="1" spans="1:6">
      <c r="A22" s="7"/>
      <c r="B22" s="7"/>
      <c r="C22" s="7" t="s">
        <v>305</v>
      </c>
      <c r="D22" s="7">
        <v>9.5</v>
      </c>
      <c r="E22" s="7"/>
      <c r="F22" s="7"/>
    </row>
    <row r="23" s="1" customFormat="1" ht="17.25" customHeight="1" spans="1:6">
      <c r="A23" s="7"/>
      <c r="B23" s="7"/>
      <c r="C23" s="7" t="s">
        <v>306</v>
      </c>
      <c r="D23" s="7">
        <v>1474.64</v>
      </c>
      <c r="E23" s="7" t="s">
        <v>307</v>
      </c>
      <c r="F23" s="7">
        <v>1474.64</v>
      </c>
    </row>
    <row r="24" s="1" customFormat="1" ht="17.25" customHeight="1" spans="1:6">
      <c r="A24" s="7"/>
      <c r="B24" s="7" t="s">
        <v>308</v>
      </c>
      <c r="C24" s="7" t="s">
        <v>309</v>
      </c>
      <c r="D24" s="7"/>
      <c r="E24" s="7" t="s">
        <v>310</v>
      </c>
      <c r="F24" s="7"/>
    </row>
    <row r="25" s="1" customFormat="1" ht="17.25" customHeight="1" spans="1:6">
      <c r="A25" s="7"/>
      <c r="B25" s="7"/>
      <c r="C25" s="7" t="s">
        <v>311</v>
      </c>
      <c r="D25" s="7">
        <v>1000</v>
      </c>
      <c r="E25" s="7" t="s">
        <v>312</v>
      </c>
      <c r="F25" s="7">
        <v>2474.64</v>
      </c>
    </row>
    <row r="26" s="1" customFormat="1" ht="17.25" customHeight="1" spans="1:6">
      <c r="A26" s="7"/>
      <c r="B26" s="7"/>
      <c r="C26" s="7" t="s">
        <v>306</v>
      </c>
      <c r="D26" s="7">
        <v>1000</v>
      </c>
      <c r="E26" s="7" t="s">
        <v>313</v>
      </c>
      <c r="F26" s="7">
        <v>2474.64</v>
      </c>
    </row>
    <row r="27" s="1" customFormat="1" ht="17.25" customHeight="1" spans="1:6">
      <c r="A27" s="19" t="s">
        <v>244</v>
      </c>
      <c r="B27" s="19" t="s">
        <v>245</v>
      </c>
      <c r="C27" s="19" t="s">
        <v>246</v>
      </c>
      <c r="D27" s="19" t="s">
        <v>314</v>
      </c>
      <c r="E27" s="19" t="s">
        <v>315</v>
      </c>
      <c r="F27" s="19" t="s">
        <v>250</v>
      </c>
    </row>
    <row r="28" s="2" customFormat="1" ht="20" customHeight="1" spans="1:6">
      <c r="A28" s="20" t="s">
        <v>316</v>
      </c>
      <c r="B28" s="20" t="s">
        <v>317</v>
      </c>
      <c r="C28" s="20" t="s">
        <v>318</v>
      </c>
      <c r="D28" s="20" t="s">
        <v>254</v>
      </c>
      <c r="E28" s="20" t="s">
        <v>319</v>
      </c>
      <c r="F28" s="20"/>
    </row>
    <row r="29" s="2" customFormat="1" ht="20" customHeight="1" spans="1:6">
      <c r="A29" s="20"/>
      <c r="B29" s="20"/>
      <c r="C29" s="20" t="s">
        <v>320</v>
      </c>
      <c r="D29" s="20" t="s">
        <v>321</v>
      </c>
      <c r="E29" s="20" t="s">
        <v>319</v>
      </c>
      <c r="F29" s="20"/>
    </row>
    <row r="30" s="2" customFormat="1" ht="20" customHeight="1" spans="1:6">
      <c r="A30" s="20"/>
      <c r="B30" s="20"/>
      <c r="C30" s="20" t="s">
        <v>322</v>
      </c>
      <c r="D30" s="20" t="s">
        <v>321</v>
      </c>
      <c r="E30" s="20" t="s">
        <v>319</v>
      </c>
      <c r="F30" s="20"/>
    </row>
    <row r="31" s="2" customFormat="1" ht="20" customHeight="1" spans="1:6">
      <c r="A31" s="20"/>
      <c r="B31" s="20"/>
      <c r="C31" s="20" t="s">
        <v>323</v>
      </c>
      <c r="D31" s="20" t="s">
        <v>321</v>
      </c>
      <c r="E31" s="20" t="s">
        <v>324</v>
      </c>
      <c r="F31" s="20"/>
    </row>
    <row r="32" s="2" customFormat="1" ht="20" customHeight="1" spans="1:6">
      <c r="A32" s="20"/>
      <c r="B32" s="20" t="s">
        <v>325</v>
      </c>
      <c r="C32" s="20" t="s">
        <v>326</v>
      </c>
      <c r="D32" s="20" t="s">
        <v>327</v>
      </c>
      <c r="E32" s="20" t="s">
        <v>328</v>
      </c>
      <c r="F32" s="20"/>
    </row>
    <row r="33" s="2" customFormat="1" ht="20" customHeight="1" spans="1:6">
      <c r="A33" s="20"/>
      <c r="B33" s="20"/>
      <c r="C33" s="20" t="s">
        <v>329</v>
      </c>
      <c r="D33" s="20" t="s">
        <v>327</v>
      </c>
      <c r="E33" s="20" t="s">
        <v>330</v>
      </c>
      <c r="F33" s="20"/>
    </row>
    <row r="34" s="2" customFormat="1" ht="20" customHeight="1" spans="1:6">
      <c r="A34" s="20"/>
      <c r="B34" s="20" t="s">
        <v>331</v>
      </c>
      <c r="C34" s="20" t="s">
        <v>332</v>
      </c>
      <c r="D34" s="20" t="s">
        <v>327</v>
      </c>
      <c r="E34" s="20" t="s">
        <v>330</v>
      </c>
      <c r="F34" s="20"/>
    </row>
    <row r="35" s="2" customFormat="1" ht="20" customHeight="1" spans="1:6">
      <c r="A35" s="20"/>
      <c r="B35" s="20" t="s">
        <v>333</v>
      </c>
      <c r="C35" s="20" t="s">
        <v>334</v>
      </c>
      <c r="D35" s="20" t="s">
        <v>327</v>
      </c>
      <c r="E35" s="20" t="s">
        <v>330</v>
      </c>
      <c r="F35" s="20"/>
    </row>
    <row r="36" s="2" customFormat="1" ht="20" customHeight="1" spans="1:6">
      <c r="A36" s="20"/>
      <c r="B36" s="20" t="s">
        <v>335</v>
      </c>
      <c r="C36" s="20" t="s">
        <v>336</v>
      </c>
      <c r="D36" s="20" t="s">
        <v>321</v>
      </c>
      <c r="E36" s="20" t="s">
        <v>319</v>
      </c>
      <c r="F36" s="20"/>
    </row>
    <row r="37" s="2" customFormat="1" ht="20" customHeight="1" spans="1:6">
      <c r="A37" s="20"/>
      <c r="B37" s="20" t="s">
        <v>337</v>
      </c>
      <c r="C37" s="20" t="s">
        <v>338</v>
      </c>
      <c r="D37" s="20" t="s">
        <v>327</v>
      </c>
      <c r="E37" s="20" t="s">
        <v>328</v>
      </c>
      <c r="F37" s="20"/>
    </row>
    <row r="38" s="2" customFormat="1" ht="20" customHeight="1" spans="1:6">
      <c r="A38" s="20" t="s">
        <v>339</v>
      </c>
      <c r="B38" s="20" t="s">
        <v>340</v>
      </c>
      <c r="C38" s="20" t="s">
        <v>341</v>
      </c>
      <c r="D38" s="21" t="s">
        <v>342</v>
      </c>
      <c r="E38" s="20">
        <v>95</v>
      </c>
      <c r="F38" s="20" t="s">
        <v>343</v>
      </c>
    </row>
    <row r="39" s="3" customFormat="1"/>
  </sheetData>
  <mergeCells count="33">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7"/>
    <mergeCell ref="B21:B23"/>
    <mergeCell ref="B24:B26"/>
    <mergeCell ref="B28:B31"/>
    <mergeCell ref="B32:B33"/>
    <mergeCell ref="E21:E22"/>
    <mergeCell ref="F21:F22"/>
  </mergeCells>
  <dataValidations count="1">
    <dataValidation type="list" allowBlank="1" showErrorMessage="1" sqref="D38 D28:D37">
      <formula1>[1]要素或下拉框值集指标!#REF!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项目绩效目标表</vt:lpstr>
      <vt:lpstr>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无风之水</cp:lastModifiedBy>
  <dcterms:created xsi:type="dcterms:W3CDTF">2023-04-12T15:17:00Z</dcterms:created>
  <cp:lastPrinted>2024-02-01T09:31:00Z</cp:lastPrinted>
  <dcterms:modified xsi:type="dcterms:W3CDTF">2024-03-13T03:10:09Z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2052-12.1.0.16388</vt:lpwstr>
  </property>
</Properties>
</file>