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15" activeTab="6"/>
  </bookViews>
  <sheets>
    <sheet name="部门单位预算公开审核表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  <sheet name="表十二" sheetId="13" r:id="rId13"/>
    <sheet name="项目绩效目标表" sheetId="14" r:id="rId14"/>
    <sheet name="整体绩效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<sst xmlns="http://schemas.openxmlformats.org/spreadsheetml/2006/main" count="526" uniqueCount="387">
  <si>
    <t>附件2</t>
  </si>
  <si>
    <t>部门/单位预算公开情况审核表</t>
  </si>
  <si>
    <t>部门（单位）名称：合水县蒿咀铺乡卫生院</t>
  </si>
  <si>
    <t>单位所属部门：合水县卫生健康局</t>
  </si>
  <si>
    <t>完整性</t>
  </si>
  <si>
    <t>细化程度</t>
  </si>
  <si>
    <t>真实性</t>
  </si>
  <si>
    <t>预算公开情况检查内容</t>
  </si>
  <si>
    <t>部门主要职责及机构设置情况</t>
  </si>
  <si>
    <t>包括本级预算和所属单位预算在内的汇总预算</t>
  </si>
  <si>
    <t>预算收支增减变化情况说明</t>
  </si>
  <si>
    <t>机关运行经费安排情况说明</t>
  </si>
  <si>
    <t>政府采购安排情况说明</t>
  </si>
  <si>
    <t>对专业性较强的名词进行解释</t>
  </si>
  <si>
    <t>国有资产占用情况说明</t>
  </si>
  <si>
    <t>重点项目预算的绩效目标等情况说明</t>
  </si>
  <si>
    <t>部门/单位收支总体情况表</t>
  </si>
  <si>
    <t>部门/单位收入总体情况表</t>
  </si>
  <si>
    <t>部门/单位支出总体情况表</t>
  </si>
  <si>
    <t>财政拨款收支总体情况表</t>
  </si>
  <si>
    <t>一般公共预算支出情况表</t>
  </si>
  <si>
    <t>一般公共预算基本支出情况表</t>
  </si>
  <si>
    <t>一般公共预算“三公”经费支出情况表</t>
  </si>
  <si>
    <t>政府性基金预算支出情况表</t>
  </si>
  <si>
    <t>一般公共预算支出情况表公开到功能分类项级科目</t>
  </si>
  <si>
    <t>一般公共预算基本支出情况表公开到经济性质分类款级科目</t>
  </si>
  <si>
    <t>“三公”经费增减变化情况等说明信息</t>
  </si>
  <si>
    <t>一般公共预算“三公”经费支出情况表按“因公出国（境）费”、“公务用车购置及运行费”、“公务接待费”公开</t>
  </si>
  <si>
    <t>“公务用车购置及运行费”细化到“公务用车购置费”和“公务用车运行费”两个项目</t>
  </si>
  <si>
    <t>部门/单位预算公开报表数据要与批复的预算数据一致</t>
  </si>
  <si>
    <t>部门/单位预算公开的报告中的相关数据要与预算批复数据一致</t>
  </si>
  <si>
    <t>部门/单位预算公开的报告中的相关数据要与公开报表一致</t>
  </si>
  <si>
    <t>是/否</t>
  </si>
  <si>
    <t>是</t>
  </si>
  <si>
    <t>预算
单位
审核</t>
  </si>
  <si>
    <t>审核
意见</t>
  </si>
  <si>
    <t>部门
审核</t>
  </si>
  <si>
    <t>财政业务
股审核</t>
  </si>
  <si>
    <t>审核人</t>
  </si>
  <si>
    <t>备注：1.审核时，每个部门/单位应出具1张审核表；
      2.出具审核意见时，请先对照审核内容逐项审核后，再出具总体意见并签字确认。</t>
  </si>
  <si>
    <r>
      <rPr>
        <sz val="16"/>
        <color indexed="8"/>
        <rFont val="仿宋_GB2312"/>
        <charset val="134"/>
      </rPr>
      <t>表一、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收支总体情况表</t>
    </r>
  </si>
  <si>
    <t>单位：万元</t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</si>
  <si>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</si>
  <si>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</si>
  <si>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项目</t>
    </r>
  </si>
  <si>
    <r>
      <rPr>
        <b/>
        <sz val="9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</si>
  <si>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</si>
  <si>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>一、一般公共服务支出</t>
    </r>
  </si>
  <si>
    <r>
      <rPr>
        <sz val="9"/>
        <color indexed="8"/>
        <rFont val="宋体"/>
        <charset val="134"/>
      </rPr>
      <t>二、政府性基金预算财政拨款收入</t>
    </r>
  </si>
  <si>
    <r>
      <rPr>
        <sz val="9"/>
        <color indexed="8"/>
        <rFont val="宋体"/>
        <charset val="134"/>
      </rPr>
      <t>二、外交支出</t>
    </r>
  </si>
  <si>
    <r>
      <rPr>
        <sz val="9"/>
        <color indexed="8"/>
        <rFont val="宋体"/>
        <charset val="134"/>
      </rPr>
      <t>三、国有资本经营预算收入</t>
    </r>
  </si>
  <si>
    <r>
      <rPr>
        <sz val="9"/>
        <color indexed="8"/>
        <rFont val="宋体"/>
        <charset val="134"/>
      </rPr>
      <t>三、国防支出</t>
    </r>
  </si>
  <si>
    <r>
      <rPr>
        <sz val="9"/>
        <color indexed="8"/>
        <rFont val="宋体"/>
        <charset val="134"/>
      </rPr>
      <t>四、教育专户核算</t>
    </r>
  </si>
  <si>
    <r>
      <rPr>
        <sz val="9"/>
        <color indexed="8"/>
        <rFont val="宋体"/>
        <charset val="134"/>
      </rPr>
      <t>四、公共安全支出</t>
    </r>
  </si>
  <si>
    <r>
      <rPr>
        <sz val="9"/>
        <color indexed="8"/>
        <rFont val="宋体"/>
        <charset val="134"/>
      </rPr>
      <t>五、事业收入</t>
    </r>
  </si>
  <si>
    <r>
      <rPr>
        <sz val="9"/>
        <color indexed="8"/>
        <rFont val="宋体"/>
        <charset val="134"/>
      </rPr>
      <t>五、教育支出</t>
    </r>
  </si>
  <si>
    <r>
      <rPr>
        <sz val="9"/>
        <color indexed="8"/>
        <rFont val="宋体"/>
        <charset val="134"/>
      </rPr>
      <t>六、上级补助收入</t>
    </r>
  </si>
  <si>
    <r>
      <rPr>
        <sz val="9"/>
        <color indexed="8"/>
        <rFont val="宋体"/>
        <charset val="134"/>
      </rPr>
      <t>六、科学技术支出</t>
    </r>
  </si>
  <si>
    <r>
      <rPr>
        <sz val="9"/>
        <color indexed="8"/>
        <rFont val="宋体"/>
        <charset val="134"/>
      </rPr>
      <t>七、附属单位上缴收入</t>
    </r>
  </si>
  <si>
    <r>
      <rPr>
        <sz val="9"/>
        <color indexed="8"/>
        <rFont val="宋体"/>
        <charset val="134"/>
      </rPr>
      <t>七、文化旅游体育与传媒支出</t>
    </r>
  </si>
  <si>
    <r>
      <rPr>
        <sz val="9"/>
        <color indexed="8"/>
        <rFont val="宋体"/>
        <charset val="134"/>
      </rPr>
      <t>八、经营收入</t>
    </r>
  </si>
  <si>
    <r>
      <rPr>
        <sz val="9"/>
        <color indexed="8"/>
        <rFont val="宋体"/>
        <charset val="134"/>
      </rPr>
      <t>八、社会保障和就业支出</t>
    </r>
  </si>
  <si>
    <r>
      <rPr>
        <sz val="9"/>
        <color indexed="8"/>
        <rFont val="宋体"/>
        <charset val="134"/>
      </rPr>
      <t>九、其他收入</t>
    </r>
  </si>
  <si>
    <r>
      <rPr>
        <sz val="9"/>
        <color indexed="8"/>
        <rFont val="宋体"/>
        <charset val="134"/>
      </rPr>
      <t>九、社会保险基金支出</t>
    </r>
  </si>
  <si>
    <r>
      <rPr>
        <sz val="9"/>
        <color indexed="8"/>
        <rFont val="宋体"/>
        <charset val="134"/>
      </rPr>
      <t>十、卫生健康支出</t>
    </r>
  </si>
  <si>
    <r>
      <rPr>
        <sz val="9"/>
        <color indexed="8"/>
        <rFont val="宋体"/>
        <charset val="134"/>
      </rPr>
      <t>十一、节能环保支出</t>
    </r>
  </si>
  <si>
    <r>
      <rPr>
        <sz val="9"/>
        <color indexed="8"/>
        <rFont val="宋体"/>
        <charset val="134"/>
      </rPr>
      <t>十二、城乡社区支出</t>
    </r>
  </si>
  <si>
    <r>
      <rPr>
        <sz val="9"/>
        <color indexed="8"/>
        <rFont val="宋体"/>
        <charset val="134"/>
      </rPr>
      <t>十三、农林水支出</t>
    </r>
  </si>
  <si>
    <r>
      <rPr>
        <sz val="9"/>
        <color indexed="8"/>
        <rFont val="宋体"/>
        <charset val="134"/>
      </rPr>
      <t>十四、交通运输支出</t>
    </r>
  </si>
  <si>
    <r>
      <rPr>
        <sz val="9"/>
        <color indexed="8"/>
        <rFont val="宋体"/>
        <charset val="134"/>
      </rPr>
      <t>十五、资源勘探工业信息等支出</t>
    </r>
  </si>
  <si>
    <r>
      <rPr>
        <sz val="9"/>
        <color indexed="8"/>
        <rFont val="宋体"/>
        <charset val="134"/>
      </rPr>
      <t>十六、商业服务业等支出</t>
    </r>
  </si>
  <si>
    <r>
      <rPr>
        <sz val="9"/>
        <color indexed="8"/>
        <rFont val="宋体"/>
        <charset val="134"/>
      </rPr>
      <t>十七、金融支出</t>
    </r>
  </si>
  <si>
    <r>
      <rPr>
        <sz val="9"/>
        <color indexed="8"/>
        <rFont val="宋体"/>
        <charset val="134"/>
      </rPr>
      <t>十八、援助其他地区支出</t>
    </r>
  </si>
  <si>
    <r>
      <rPr>
        <sz val="9"/>
        <color indexed="8"/>
        <rFont val="宋体"/>
        <charset val="134"/>
      </rPr>
      <t>十九、自然资源海洋气象等支出</t>
    </r>
  </si>
  <si>
    <r>
      <rPr>
        <sz val="9"/>
        <color indexed="8"/>
        <rFont val="宋体"/>
        <charset val="134"/>
      </rPr>
      <t>二十、住房保障支出</t>
    </r>
  </si>
  <si>
    <r>
      <rPr>
        <sz val="9"/>
        <color indexed="8"/>
        <rFont val="宋体"/>
        <charset val="134"/>
      </rPr>
      <t>二十一、粮油物资储备支出</t>
    </r>
  </si>
  <si>
    <r>
      <rPr>
        <sz val="9"/>
        <color indexed="8"/>
        <rFont val="宋体"/>
        <charset val="134"/>
      </rPr>
      <t>二十二、国有资本经营预算支出</t>
    </r>
  </si>
  <si>
    <r>
      <rPr>
        <sz val="9"/>
        <color indexed="8"/>
        <rFont val="宋体"/>
        <charset val="134"/>
      </rPr>
      <t>二十三、灾害防治及应急管理支出</t>
    </r>
  </si>
  <si>
    <r>
      <rPr>
        <sz val="9"/>
        <color indexed="8"/>
        <rFont val="宋体"/>
        <charset val="134"/>
      </rPr>
      <t>二十四、预备费</t>
    </r>
  </si>
  <si>
    <r>
      <rPr>
        <sz val="9"/>
        <color indexed="8"/>
        <rFont val="宋体"/>
        <charset val="134"/>
      </rPr>
      <t>二十五、其他支出</t>
    </r>
  </si>
  <si>
    <r>
      <rPr>
        <sz val="9"/>
        <color indexed="8"/>
        <rFont val="宋体"/>
        <charset val="134"/>
      </rPr>
      <t>二十六、转移性支出</t>
    </r>
  </si>
  <si>
    <r>
      <rPr>
        <sz val="9"/>
        <color indexed="8"/>
        <rFont val="宋体"/>
        <charset val="134"/>
      </rPr>
      <t>二十七、债务还本支出</t>
    </r>
  </si>
  <si>
    <r>
      <rPr>
        <sz val="9"/>
        <color indexed="8"/>
        <rFont val="宋体"/>
        <charset val="134"/>
      </rPr>
      <t>二十八、债务付息支出</t>
    </r>
  </si>
  <si>
    <r>
      <rPr>
        <sz val="9"/>
        <color indexed="8"/>
        <rFont val="宋体"/>
        <charset val="134"/>
      </rPr>
      <t>二十九、债务发行费用支出</t>
    </r>
  </si>
  <si>
    <r>
      <rPr>
        <sz val="9"/>
        <color indexed="8"/>
        <rFont val="宋体"/>
        <charset val="134"/>
      </rPr>
      <t>三十、抗疫特别国债还本支出</t>
    </r>
  </si>
  <si>
    <r>
      <rPr>
        <b/>
        <sz val="9"/>
        <color indexed="8"/>
        <rFont val="宋体"/>
        <charset val="134"/>
      </rPr>
      <t>本年收入合计</t>
    </r>
  </si>
  <si>
    <r>
      <rPr>
        <b/>
        <sz val="9"/>
        <color indexed="8"/>
        <rFont val="宋体"/>
        <charset val="134"/>
      </rPr>
      <t>本年支出合计</t>
    </r>
  </si>
  <si>
    <r>
      <rPr>
        <sz val="9"/>
        <color indexed="8"/>
        <rFont val="宋体"/>
        <charset val="134"/>
      </rPr>
      <t>十、上年结转</t>
    </r>
  </si>
  <si>
    <r>
      <rPr>
        <sz val="9"/>
        <color indexed="8"/>
        <rFont val="宋体"/>
        <charset val="134"/>
      </rPr>
      <t>三十一、结转下年</t>
    </r>
  </si>
  <si>
    <r>
      <rPr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</si>
  <si>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>收入总计</t>
    </r>
  </si>
  <si>
    <r>
      <rPr>
        <b/>
        <sz val="9"/>
        <color indexed="8"/>
        <rFont val="宋体"/>
        <charset val="134"/>
      </rPr>
      <t>支出总计</t>
    </r>
  </si>
  <si>
    <r>
      <rPr>
        <sz val="9"/>
        <color indexed="8"/>
        <rFont val="仿宋_GB2312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</si>
  <si>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表二、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收入总体情况表</t>
    </r>
  </si>
  <si>
    <r>
      <rPr>
        <b/>
        <sz val="9"/>
        <color indexed="8"/>
        <rFont val="宋体"/>
        <charset val="134"/>
      </rPr>
      <t>**</t>
    </r>
  </si>
  <si>
    <r>
      <rPr>
        <b/>
        <sz val="9"/>
        <color indexed="8"/>
        <rFont val="宋体"/>
        <charset val="134"/>
      </rPr>
      <t>一、一般公共预算财政拨款收入</t>
    </r>
  </si>
  <si>
    <r>
      <rPr>
        <sz val="9"/>
        <color indexed="8"/>
        <rFont val="宋体"/>
        <charset val="134"/>
      </rPr>
      <t xml:space="preserve">        </t>
    </r>
    <r>
      <rPr>
        <sz val="9"/>
        <color indexed="8"/>
        <rFont val="宋体"/>
        <charset val="134"/>
      </rPr>
      <t>……</t>
    </r>
  </si>
  <si>
    <r>
      <rPr>
        <b/>
        <sz val="9"/>
        <color indexed="8"/>
        <rFont val="宋体"/>
        <charset val="134"/>
      </rPr>
      <t>二、政府性基金预算财政拨款收入</t>
    </r>
  </si>
  <si>
    <r>
      <rPr>
        <b/>
        <sz val="9"/>
        <color indexed="8"/>
        <rFont val="宋体"/>
        <charset val="134"/>
      </rPr>
      <t>三、国有资本经营预算收入</t>
    </r>
  </si>
  <si>
    <r>
      <rPr>
        <b/>
        <sz val="9"/>
        <color indexed="8"/>
        <rFont val="宋体"/>
        <charset val="134"/>
      </rPr>
      <t>四、教育专户核算</t>
    </r>
  </si>
  <si>
    <r>
      <rPr>
        <b/>
        <sz val="9"/>
        <color indexed="8"/>
        <rFont val="宋体"/>
        <charset val="134"/>
      </rPr>
      <t>五、事业收入</t>
    </r>
  </si>
  <si>
    <r>
      <rPr>
        <b/>
        <sz val="9"/>
        <color indexed="8"/>
        <rFont val="宋体"/>
        <charset val="134"/>
      </rPr>
      <t>六、上级补助收入</t>
    </r>
  </si>
  <si>
    <r>
      <rPr>
        <b/>
        <sz val="9"/>
        <color indexed="8"/>
        <rFont val="宋体"/>
        <charset val="134"/>
      </rPr>
      <t>七、附属单位上缴收入</t>
    </r>
  </si>
  <si>
    <r>
      <rPr>
        <b/>
        <sz val="9"/>
        <color indexed="8"/>
        <rFont val="宋体"/>
        <charset val="134"/>
      </rPr>
      <t>八、经营收入</t>
    </r>
  </si>
  <si>
    <r>
      <rPr>
        <b/>
        <sz val="9"/>
        <color indexed="8"/>
        <rFont val="宋体"/>
        <charset val="134"/>
      </rPr>
      <t>九、其他收入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</si>
  <si>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本年收入合计</t>
    </r>
  </si>
  <si>
    <r>
      <rPr>
        <sz val="9"/>
        <color indexed="8"/>
        <rFont val="宋体"/>
        <charset val="134"/>
      </rPr>
      <t xml:space="preserve"> </t>
    </r>
  </si>
  <si>
    <r>
      <rPr>
        <b/>
        <sz val="9"/>
        <color indexed="8"/>
        <rFont val="宋体"/>
        <charset val="134"/>
      </rPr>
      <t>十、上年结转</t>
    </r>
  </si>
  <si>
    <r>
      <rPr>
        <b/>
        <sz val="9"/>
        <color indexed="8"/>
        <rFont val="宋体"/>
        <charset val="134"/>
      </rPr>
      <t>十一、上年结余</t>
    </r>
  </si>
  <si>
    <r>
      <rPr>
        <b/>
        <sz val="9"/>
        <color indexed="8"/>
        <rFont val="宋体"/>
        <charset val="134"/>
      </rPr>
      <t xml:space="preserve">        </t>
    </r>
    <r>
      <rPr>
        <b/>
        <sz val="9"/>
        <color indexed="8"/>
        <rFont val="宋体"/>
        <charset val="134"/>
      </rPr>
      <t>收入合计</t>
    </r>
  </si>
  <si>
    <r>
      <rPr>
        <sz val="9"/>
        <color indexed="8"/>
        <rFont val="宋体"/>
        <charset val="134"/>
      </rPr>
      <t>备注：无内容应公开空表并说明情况。</t>
    </r>
  </si>
  <si>
    <r>
      <rPr>
        <sz val="16"/>
        <color indexed="8"/>
        <rFont val="仿宋_GB2312"/>
        <charset val="134"/>
      </rPr>
      <t>表三、</t>
    </r>
    <r>
      <rPr>
        <sz val="16"/>
        <color indexed="8"/>
        <rFont val="仿宋_GB2312"/>
        <charset val="134"/>
      </rPr>
      <t>部门/单位</t>
    </r>
    <r>
      <rPr>
        <sz val="16"/>
        <color indexed="8"/>
        <rFont val="仿宋_GB2312"/>
        <charset val="134"/>
      </rPr>
      <t>支出总体情况表</t>
    </r>
  </si>
  <si>
    <r>
      <rPr>
        <b/>
        <sz val="9"/>
        <color indexed="8"/>
        <rFont val="宋体"/>
        <charset val="134"/>
      </rPr>
      <t>功能分类科目</t>
    </r>
  </si>
  <si>
    <r>
      <rPr>
        <b/>
        <sz val="9"/>
        <color indexed="8"/>
        <rFont val="宋体"/>
        <charset val="134"/>
      </rPr>
      <t>支出合计</t>
    </r>
  </si>
  <si>
    <r>
      <rPr>
        <b/>
        <sz val="9"/>
        <color indexed="8"/>
        <rFont val="宋体"/>
        <charset val="134"/>
      </rPr>
      <t>基本支出</t>
    </r>
  </si>
  <si>
    <r>
      <rPr>
        <b/>
        <sz val="9"/>
        <color indexed="8"/>
        <rFont val="宋体"/>
        <charset val="134"/>
      </rPr>
      <t>项目支出</t>
    </r>
  </si>
  <si>
    <r>
      <rPr>
        <b/>
        <sz val="9"/>
        <color indexed="8"/>
        <rFont val="宋体"/>
        <charset val="134"/>
      </rPr>
      <t>上年结转</t>
    </r>
  </si>
  <si>
    <r>
      <rPr>
        <b/>
        <sz val="9"/>
        <color indexed="8"/>
        <rFont val="宋体"/>
        <charset val="134"/>
      </rPr>
      <t>总计</t>
    </r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</si>
  <si>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</si>
  <si>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</si>
  <si>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</si>
  <si>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</si>
  <si>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其他优抚支出</t>
  </si>
  <si>
    <t xml:space="preserve">      离退休人员管理机构</t>
  </si>
  <si>
    <t xml:space="preserve">      未归口管理的行政单位离退休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</si>
  <si>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</si>
  <si>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</si>
  <si>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</si>
  <si>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其他行政事业单位离退休支出</t>
  </si>
  <si>
    <t xml:space="preserve">    其他社会保障和就业支出</t>
  </si>
  <si>
    <t>　　　其他社会保障和就业支出</t>
  </si>
  <si>
    <t>九、卫生健康支出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</si>
  <si>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</si>
  <si>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</si>
  <si>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</si>
  <si>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</si>
  <si>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</si>
  <si>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</si>
  <si>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</si>
  <si>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</si>
  <si>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</si>
  <si>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</si>
  <si>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</si>
  <si>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</si>
  <si>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</si>
  <si>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</si>
  <si>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r>
      <rPr>
        <sz val="16"/>
        <color indexed="8"/>
        <rFont val="仿宋_GB2312"/>
        <charset val="134"/>
      </rPr>
      <t>表四、财政拨款收支总体情况表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</si>
  <si>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入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</si>
  <si>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    </t>
    </r>
    <r>
      <rPr>
        <b/>
        <sz val="9"/>
        <color indexed="8"/>
        <rFont val="宋体"/>
        <charset val="134"/>
      </rPr>
      <t>出</t>
    </r>
  </si>
  <si>
    <r>
      <rPr>
        <b/>
        <sz val="9"/>
        <color indexed="8"/>
        <rFont val="宋体"/>
        <charset val="134"/>
      </rPr>
      <t>合计</t>
    </r>
  </si>
  <si>
    <r>
      <rPr>
        <sz val="9"/>
        <color indexed="8"/>
        <rFont val="宋体"/>
        <charset val="134"/>
      </rPr>
      <t>一、本年收入</t>
    </r>
  </si>
  <si>
    <r>
      <rPr>
        <sz val="9"/>
        <color indexed="8"/>
        <rFont val="宋体"/>
        <charset val="134"/>
      </rPr>
      <t>一、本年支出</t>
    </r>
  </si>
  <si>
    <r>
      <rPr>
        <sz val="9"/>
        <color indexed="8"/>
        <rFont val="宋体"/>
        <charset val="134"/>
      </rPr>
      <t>（一）一般公共预算财政拨款</t>
    </r>
  </si>
  <si>
    <r>
      <rPr>
        <sz val="9"/>
        <color indexed="8"/>
        <rFont val="宋体"/>
        <charset val="134"/>
      </rPr>
      <t>（一）一般公共服务支出</t>
    </r>
  </si>
  <si>
    <r>
      <rPr>
        <sz val="9"/>
        <color indexed="8"/>
        <rFont val="宋体"/>
        <charset val="134"/>
      </rPr>
      <t>（二）政府性基金预算财政拨款</t>
    </r>
  </si>
  <si>
    <r>
      <rPr>
        <sz val="9"/>
        <color indexed="8"/>
        <rFont val="宋体"/>
        <charset val="134"/>
      </rPr>
      <t>（二）外交支出</t>
    </r>
  </si>
  <si>
    <r>
      <rPr>
        <sz val="9"/>
        <color indexed="8"/>
        <rFont val="宋体"/>
        <charset val="134"/>
      </rPr>
      <t>（三）国有资本经营预算财政拨款</t>
    </r>
  </si>
  <si>
    <r>
      <rPr>
        <sz val="9"/>
        <color indexed="8"/>
        <rFont val="宋体"/>
        <charset val="134"/>
      </rPr>
      <t>（三）国防支出</t>
    </r>
  </si>
  <si>
    <r>
      <rPr>
        <sz val="9"/>
        <color indexed="8"/>
        <rFont val="宋体"/>
        <charset val="134"/>
      </rPr>
      <t>（四）公共安全支出</t>
    </r>
  </si>
  <si>
    <r>
      <rPr>
        <sz val="9"/>
        <color indexed="8"/>
        <rFont val="宋体"/>
        <charset val="134"/>
      </rPr>
      <t>（五）教育支出</t>
    </r>
  </si>
  <si>
    <r>
      <rPr>
        <sz val="9"/>
        <color indexed="8"/>
        <rFont val="宋体"/>
        <charset val="134"/>
      </rPr>
      <t>（六）科学技术支出</t>
    </r>
  </si>
  <si>
    <r>
      <rPr>
        <sz val="9"/>
        <color indexed="8"/>
        <rFont val="宋体"/>
        <charset val="134"/>
      </rPr>
      <t>（七）文化体育与传媒支出</t>
    </r>
  </si>
  <si>
    <r>
      <rPr>
        <sz val="9"/>
        <color indexed="8"/>
        <rFont val="宋体"/>
        <charset val="134"/>
      </rPr>
      <t>（八）社会保障和就业支出</t>
    </r>
  </si>
  <si>
    <r>
      <rPr>
        <sz val="9"/>
        <color indexed="8"/>
        <rFont val="宋体"/>
        <charset val="134"/>
      </rPr>
      <t>（九）社会保险基金支出</t>
    </r>
  </si>
  <si>
    <r>
      <rPr>
        <sz val="9"/>
        <color indexed="8"/>
        <rFont val="宋体"/>
        <charset val="134"/>
      </rPr>
      <t>（十）卫生健康支出</t>
    </r>
  </si>
  <si>
    <r>
      <rPr>
        <sz val="9"/>
        <color indexed="8"/>
        <rFont val="宋体"/>
        <charset val="134"/>
      </rPr>
      <t>（十一）节能环保支出</t>
    </r>
  </si>
  <si>
    <r>
      <rPr>
        <sz val="9"/>
        <color indexed="8"/>
        <rFont val="宋体"/>
        <charset val="134"/>
      </rPr>
      <t>（十二）城乡社区支出</t>
    </r>
  </si>
  <si>
    <r>
      <rPr>
        <sz val="9"/>
        <color indexed="8"/>
        <rFont val="宋体"/>
        <charset val="134"/>
      </rPr>
      <t>（十三）农林水支出</t>
    </r>
  </si>
  <si>
    <r>
      <rPr>
        <sz val="9"/>
        <color indexed="8"/>
        <rFont val="宋体"/>
        <charset val="134"/>
      </rPr>
      <t>（十四）交通运输支出</t>
    </r>
  </si>
  <si>
    <r>
      <rPr>
        <sz val="9"/>
        <color indexed="8"/>
        <rFont val="宋体"/>
        <charset val="134"/>
      </rPr>
      <t>（十五）资源勘探工业信息等支出</t>
    </r>
  </si>
  <si>
    <r>
      <rPr>
        <sz val="9"/>
        <color indexed="8"/>
        <rFont val="宋体"/>
        <charset val="134"/>
      </rPr>
      <t>（十六）商业服务业等支出</t>
    </r>
  </si>
  <si>
    <r>
      <rPr>
        <sz val="9"/>
        <color indexed="8"/>
        <rFont val="宋体"/>
        <charset val="134"/>
      </rPr>
      <t>（十七）金融支出</t>
    </r>
  </si>
  <si>
    <r>
      <rPr>
        <sz val="9"/>
        <color indexed="8"/>
        <rFont val="宋体"/>
        <charset val="134"/>
      </rPr>
      <t>（十八）援助其他地区支出</t>
    </r>
  </si>
  <si>
    <r>
      <rPr>
        <sz val="9"/>
        <color indexed="8"/>
        <rFont val="宋体"/>
        <charset val="134"/>
      </rPr>
      <t>（十九）自然资源海洋气象等支出</t>
    </r>
  </si>
  <si>
    <r>
      <rPr>
        <sz val="9"/>
        <color indexed="8"/>
        <rFont val="宋体"/>
        <charset val="134"/>
      </rPr>
      <t>（二十）住房保障支出</t>
    </r>
  </si>
  <si>
    <r>
      <rPr>
        <sz val="9"/>
        <color indexed="8"/>
        <rFont val="宋体"/>
        <charset val="134"/>
      </rPr>
      <t>（二十一）粮油物资储备支出</t>
    </r>
  </si>
  <si>
    <r>
      <rPr>
        <sz val="9"/>
        <color indexed="8"/>
        <rFont val="宋体"/>
        <charset val="134"/>
      </rPr>
      <t>（二十二）国有资本经营预算支出</t>
    </r>
  </si>
  <si>
    <r>
      <rPr>
        <sz val="9"/>
        <color indexed="8"/>
        <rFont val="宋体"/>
        <charset val="134"/>
      </rPr>
      <t>（二十三）灾害防治及应急管理支出</t>
    </r>
  </si>
  <si>
    <r>
      <rPr>
        <sz val="9"/>
        <color indexed="8"/>
        <rFont val="宋体"/>
        <charset val="134"/>
      </rPr>
      <t>（二十四）预备费</t>
    </r>
  </si>
  <si>
    <r>
      <rPr>
        <sz val="9"/>
        <color indexed="8"/>
        <rFont val="宋体"/>
        <charset val="134"/>
      </rPr>
      <t>（二十五）其他支出</t>
    </r>
  </si>
  <si>
    <r>
      <rPr>
        <sz val="9"/>
        <color indexed="8"/>
        <rFont val="宋体"/>
        <charset val="134"/>
      </rPr>
      <t>（二十六）债务还本支出</t>
    </r>
  </si>
  <si>
    <r>
      <rPr>
        <sz val="9"/>
        <color indexed="8"/>
        <rFont val="宋体"/>
        <charset val="134"/>
      </rPr>
      <t>（二十七）债务付息支出</t>
    </r>
  </si>
  <si>
    <r>
      <rPr>
        <sz val="9"/>
        <color indexed="8"/>
        <rFont val="宋体"/>
        <charset val="134"/>
      </rPr>
      <t>（二十八）债务发行费用支出</t>
    </r>
  </si>
  <si>
    <r>
      <rPr>
        <sz val="9"/>
        <color indexed="8"/>
        <rFont val="宋体"/>
        <charset val="134"/>
      </rPr>
      <t>（二十九）抗疫特别国债还本支出</t>
    </r>
  </si>
  <si>
    <r>
      <rPr>
        <b/>
        <sz val="9"/>
        <color indexed="8"/>
        <rFont val="宋体"/>
        <charset val="134"/>
      </rPr>
      <t xml:space="preserve">收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入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</si>
  <si>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b/>
        <sz val="9"/>
        <color indexed="8"/>
        <rFont val="宋体"/>
        <charset val="134"/>
      </rPr>
      <t xml:space="preserve">支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出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 xml:space="preserve">总 </t>
    </r>
    <r>
      <rPr>
        <b/>
        <sz val="9"/>
        <color indexed="8"/>
        <rFont val="宋体"/>
        <charset val="134"/>
      </rPr>
      <t xml:space="preserve"> </t>
    </r>
    <r>
      <rPr>
        <b/>
        <sz val="9"/>
        <color indexed="8"/>
        <rFont val="宋体"/>
        <charset val="134"/>
      </rPr>
      <t>计</t>
    </r>
  </si>
  <si>
    <r>
      <rPr>
        <sz val="9"/>
        <color indexed="8"/>
        <rFont val="仿宋_GB2312"/>
        <charset val="134"/>
      </rPr>
      <t xml:space="preserve"> </t>
    </r>
  </si>
  <si>
    <r>
      <rPr>
        <sz val="16"/>
        <color indexed="8"/>
        <rFont val="仿宋_GB2312"/>
        <charset val="134"/>
      </rPr>
      <t>表五、财政拨款支出表</t>
    </r>
  </si>
  <si>
    <r>
      <rPr>
        <b/>
        <sz val="9"/>
        <color indexed="8"/>
        <rFont val="宋体"/>
        <charset val="134"/>
      </rPr>
      <t>单位名称</t>
    </r>
  </si>
  <si>
    <r>
      <rPr>
        <b/>
        <sz val="9"/>
        <color indexed="8"/>
        <rFont val="宋体"/>
        <charset val="134"/>
      </rPr>
      <t>一般公共预算支出</t>
    </r>
  </si>
  <si>
    <r>
      <rPr>
        <b/>
        <sz val="9"/>
        <color indexed="8"/>
        <rFont val="宋体"/>
        <charset val="134"/>
      </rPr>
      <t>政府性基金预算支出</t>
    </r>
  </si>
  <si>
    <r>
      <rPr>
        <b/>
        <sz val="9"/>
        <color indexed="8"/>
        <rFont val="宋体"/>
        <charset val="134"/>
      </rPr>
      <t>国有资本经营预算支出</t>
    </r>
  </si>
  <si>
    <r>
      <rPr>
        <sz val="9"/>
        <color indexed="8"/>
        <rFont val="宋体"/>
        <charset val="134"/>
      </rPr>
      <t>**</t>
    </r>
  </si>
  <si>
    <t>合水县蒿咀铺乡卫生院</t>
  </si>
  <si>
    <r>
      <rPr>
        <sz val="16"/>
        <color indexed="8"/>
        <rFont val="仿宋_GB2312"/>
        <charset val="134"/>
      </rPr>
      <t>表六、一般公共预算支出情况表</t>
    </r>
  </si>
  <si>
    <r>
      <rPr>
        <b/>
        <sz val="9"/>
        <color indexed="8"/>
        <rFont val="宋体"/>
        <charset val="134"/>
      </rPr>
      <t>科目编码</t>
    </r>
  </si>
  <si>
    <r>
      <rPr>
        <b/>
        <sz val="9"/>
        <color indexed="8"/>
        <rFont val="宋体"/>
        <charset val="134"/>
      </rPr>
      <t>科目名称</t>
    </r>
  </si>
  <si>
    <r>
      <rPr>
        <b/>
        <sz val="9"/>
        <color indexed="8"/>
        <rFont val="宋体"/>
        <charset val="134"/>
      </rPr>
      <t xml:space="preserve"> </t>
    </r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</si>
  <si>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</si>
  <si>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</si>
  <si>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</si>
  <si>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</si>
  <si>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</si>
  <si>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</si>
  <si>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乡镇卫生院</t>
  </si>
  <si>
    <t>住房保障支出</t>
  </si>
  <si>
    <t>住房改革支出</t>
  </si>
  <si>
    <t>住房公积金</t>
  </si>
  <si>
    <r>
      <rPr>
        <sz val="16"/>
        <color indexed="8"/>
        <rFont val="仿宋_GB2312"/>
        <charset val="134"/>
      </rPr>
      <t>表七、一般公共预算基本支出情况表</t>
    </r>
  </si>
  <si>
    <r>
      <rPr>
        <b/>
        <sz val="9"/>
        <color indexed="8"/>
        <rFont val="宋体"/>
        <charset val="134"/>
      </rPr>
      <t>经济分类科目</t>
    </r>
  </si>
  <si>
    <r>
      <rPr>
        <b/>
        <sz val="9"/>
        <color indexed="8"/>
        <rFont val="宋体"/>
        <charset val="134"/>
      </rPr>
      <t>一般公共预算基本支出</t>
    </r>
  </si>
  <si>
    <r>
      <rPr>
        <b/>
        <sz val="9"/>
        <color indexed="8"/>
        <rFont val="宋体"/>
        <charset val="134"/>
      </rPr>
      <t>人员经费</t>
    </r>
  </si>
  <si>
    <r>
      <rPr>
        <b/>
        <sz val="9"/>
        <color indexed="8"/>
        <rFont val="宋体"/>
        <charset val="134"/>
      </rPr>
      <t>公用经费</t>
    </r>
  </si>
  <si>
    <t>工资福利支出</t>
  </si>
  <si>
    <t>基本工资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</si>
  <si>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</si>
  <si>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</si>
  <si>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</si>
  <si>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</si>
  <si>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</si>
  <si>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</si>
  <si>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商品和服务支出</t>
  </si>
  <si>
    <t>工会会费</t>
  </si>
  <si>
    <t>对个人和家庭的补助</t>
  </si>
  <si>
    <t>生活补助</t>
  </si>
  <si>
    <r>
      <rPr>
        <sz val="16"/>
        <color indexed="8"/>
        <rFont val="仿宋_GB2312"/>
        <charset val="134"/>
      </rPr>
      <t>表八、一般公共预算</t>
    </r>
    <r>
      <rPr>
        <sz val="16"/>
        <color indexed="8"/>
        <rFont val="仿宋_GB2312"/>
        <charset val="134"/>
      </rPr>
      <t>财政拨款</t>
    </r>
    <r>
      <rPr>
        <sz val="16"/>
        <color indexed="8"/>
        <rFont val="仿宋_GB2312"/>
        <charset val="134"/>
      </rPr>
      <t>“三公”经费、会议费、培训费支出情况表</t>
    </r>
  </si>
  <si>
    <r>
      <rPr>
        <b/>
        <sz val="9"/>
        <color indexed="8"/>
        <rFont val="宋体"/>
        <charset val="134"/>
      </rPr>
      <t>“三公”经费</t>
    </r>
  </si>
  <si>
    <r>
      <rPr>
        <b/>
        <sz val="9"/>
        <color indexed="8"/>
        <rFont val="宋体"/>
        <charset val="134"/>
      </rPr>
      <t>会议费</t>
    </r>
  </si>
  <si>
    <r>
      <rPr>
        <b/>
        <sz val="9"/>
        <color indexed="8"/>
        <rFont val="宋体"/>
        <charset val="134"/>
      </rPr>
      <t>培训费</t>
    </r>
  </si>
  <si>
    <r>
      <rPr>
        <b/>
        <sz val="9"/>
        <color indexed="8"/>
        <rFont val="宋体"/>
        <charset val="134"/>
      </rPr>
      <t>因公出国（境）费用</t>
    </r>
  </si>
  <si>
    <r>
      <rPr>
        <b/>
        <sz val="9"/>
        <color indexed="8"/>
        <rFont val="宋体"/>
        <charset val="134"/>
      </rPr>
      <t>公务接待费</t>
    </r>
  </si>
  <si>
    <r>
      <rPr>
        <b/>
        <sz val="9"/>
        <color indexed="8"/>
        <rFont val="宋体"/>
        <charset val="134"/>
      </rPr>
      <t>公务用车购置和运行费</t>
    </r>
  </si>
  <si>
    <r>
      <rPr>
        <b/>
        <sz val="9"/>
        <color indexed="8"/>
        <rFont val="宋体"/>
        <charset val="134"/>
      </rPr>
      <t>公务用车购置费</t>
    </r>
  </si>
  <si>
    <r>
      <rPr>
        <b/>
        <sz val="9"/>
        <color indexed="8"/>
        <rFont val="宋体"/>
        <charset val="134"/>
      </rPr>
      <t>公务用车运行费</t>
    </r>
  </si>
  <si>
    <r>
      <rPr>
        <sz val="16"/>
        <color indexed="8"/>
        <rFont val="仿宋_GB2312"/>
        <charset val="134"/>
      </rPr>
      <t>表九、一般公共预算财政拨款机关运行经费表</t>
    </r>
  </si>
  <si>
    <r>
      <rPr>
        <b/>
        <sz val="9"/>
        <color indexed="8"/>
        <rFont val="宋体"/>
        <charset val="134"/>
      </rPr>
      <t>序号</t>
    </r>
  </si>
  <si>
    <r>
      <rPr>
        <sz val="9"/>
        <color indexed="8"/>
        <rFont val="宋体"/>
        <charset val="134"/>
      </rPr>
      <t>[30201]办公费</t>
    </r>
  </si>
  <si>
    <r>
      <rPr>
        <sz val="9"/>
        <color indexed="8"/>
        <rFont val="宋体"/>
        <charset val="134"/>
      </rPr>
      <t>[30202]印刷费</t>
    </r>
  </si>
  <si>
    <r>
      <rPr>
        <sz val="9"/>
        <color indexed="8"/>
        <rFont val="宋体"/>
        <charset val="134"/>
      </rPr>
      <t>[30205]水费</t>
    </r>
  </si>
  <si>
    <r>
      <rPr>
        <sz val="9"/>
        <color indexed="8"/>
        <rFont val="宋体"/>
        <charset val="134"/>
      </rPr>
      <t>[30206]电费</t>
    </r>
  </si>
  <si>
    <r>
      <rPr>
        <sz val="9"/>
        <color indexed="8"/>
        <rFont val="宋体"/>
        <charset val="134"/>
      </rPr>
      <t>[30207]邮电费</t>
    </r>
  </si>
  <si>
    <r>
      <rPr>
        <sz val="9"/>
        <color indexed="8"/>
        <rFont val="宋体"/>
        <charset val="134"/>
      </rPr>
      <t>[30208]取暖费</t>
    </r>
  </si>
  <si>
    <r>
      <rPr>
        <sz val="9"/>
        <color indexed="8"/>
        <rFont val="宋体"/>
        <charset val="134"/>
      </rPr>
      <t>[30209]物业管理费</t>
    </r>
  </si>
  <si>
    <r>
      <rPr>
        <sz val="9"/>
        <color indexed="8"/>
        <rFont val="宋体"/>
        <charset val="134"/>
      </rPr>
      <t>[30211]差旅费</t>
    </r>
  </si>
  <si>
    <r>
      <rPr>
        <sz val="9"/>
        <color indexed="8"/>
        <rFont val="宋体"/>
        <charset val="134"/>
      </rPr>
      <t>[30213]维修（护）费</t>
    </r>
  </si>
  <si>
    <r>
      <rPr>
        <sz val="9"/>
        <color indexed="8"/>
        <rFont val="宋体"/>
        <charset val="134"/>
      </rPr>
      <t>[30215]会议费</t>
    </r>
  </si>
  <si>
    <r>
      <rPr>
        <sz val="9"/>
        <color indexed="8"/>
        <rFont val="宋体"/>
        <charset val="134"/>
      </rPr>
      <t>[30218]专用材料费</t>
    </r>
  </si>
  <si>
    <r>
      <rPr>
        <sz val="9"/>
        <color indexed="8"/>
        <rFont val="宋体"/>
        <charset val="134"/>
      </rPr>
      <t>[30229]福利费</t>
    </r>
  </si>
  <si>
    <r>
      <rPr>
        <sz val="9"/>
        <color indexed="8"/>
        <rFont val="宋体"/>
        <charset val="134"/>
      </rPr>
      <t>[30231]公务用车运行维护费</t>
    </r>
  </si>
  <si>
    <r>
      <rPr>
        <sz val="9"/>
        <color indexed="8"/>
        <rFont val="宋体"/>
        <charset val="134"/>
      </rPr>
      <t>[30299]其他商品和服务支出</t>
    </r>
  </si>
  <si>
    <r>
      <rPr>
        <sz val="9"/>
        <color indexed="8"/>
        <rFont val="宋体"/>
        <charset val="134"/>
      </rPr>
      <t>[31002]办公设备购置</t>
    </r>
  </si>
  <si>
    <r>
      <rPr>
        <sz val="16"/>
        <color indexed="8"/>
        <rFont val="仿宋_GB2312"/>
        <charset val="134"/>
      </rPr>
      <t>表十、政府性基金预算支出情况表</t>
    </r>
  </si>
  <si>
    <r>
      <rPr>
        <b/>
        <sz val="10"/>
        <color indexed="8"/>
        <rFont val="宋体"/>
        <charset val="134"/>
      </rPr>
      <t>项目</t>
    </r>
  </si>
  <si>
    <r>
      <rPr>
        <b/>
        <sz val="10"/>
        <color indexed="8"/>
        <rFont val="宋体"/>
        <charset val="134"/>
      </rPr>
      <t>预算数</t>
    </r>
  </si>
  <si>
    <r>
      <rPr>
        <sz val="9"/>
        <color indexed="8"/>
        <rFont val="宋体"/>
        <charset val="134"/>
      </rPr>
      <t>……</t>
    </r>
  </si>
  <si>
    <r>
      <rPr>
        <sz val="16"/>
        <color indexed="8"/>
        <rFont val="仿宋_GB2312"/>
        <charset val="134"/>
      </rPr>
      <t>表十一、部门管理转移支付表</t>
    </r>
  </si>
  <si>
    <r>
      <rPr>
        <b/>
        <sz val="9"/>
        <color indexed="8"/>
        <rFont val="宋体"/>
        <charset val="134"/>
      </rPr>
      <t>一般公共预算项目支出</t>
    </r>
  </si>
  <si>
    <r>
      <rPr>
        <b/>
        <sz val="9"/>
        <color indexed="8"/>
        <rFont val="宋体"/>
        <charset val="134"/>
      </rPr>
      <t>政府性基金预算项目支出</t>
    </r>
  </si>
  <si>
    <r>
      <rPr>
        <b/>
        <sz val="9"/>
        <color indexed="8"/>
        <rFont val="宋体"/>
        <charset val="134"/>
      </rPr>
      <t>国有资本经营预算项目支出</t>
    </r>
  </si>
  <si>
    <r>
      <rPr>
        <sz val="16"/>
        <color indexed="8"/>
        <rFont val="仿宋_GB2312"/>
        <charset val="134"/>
      </rPr>
      <t>表十二、国有资本经营预算支出情况表</t>
    </r>
  </si>
  <si>
    <r>
      <rPr>
        <b/>
        <sz val="20"/>
        <rFont val="Microsoft YaHei"/>
        <charset val="134"/>
      </rPr>
      <t>项目绩效目标表</t>
    </r>
  </si>
  <si>
    <r>
      <rPr>
        <b/>
        <sz val="20"/>
        <rFont val="Microsoft YaHei"/>
        <charset val="134"/>
      </rPr>
      <t>（2024年度）</t>
    </r>
  </si>
  <si>
    <r>
      <rPr>
        <b/>
        <sz val="10"/>
        <rFont val="Microsoft YaHei"/>
        <charset val="134"/>
      </rPr>
      <t>一级项目名称</t>
    </r>
  </si>
  <si>
    <r>
      <rPr>
        <b/>
        <sz val="10"/>
        <rFont val="Microsoft YaHei"/>
        <charset val="134"/>
      </rPr>
      <t>二级项目名称</t>
    </r>
  </si>
  <si>
    <r>
      <rPr>
        <b/>
        <sz val="10"/>
        <rFont val="Microsoft YaHei"/>
        <charset val="134"/>
      </rPr>
      <t>项目分类</t>
    </r>
  </si>
  <si>
    <r>
      <rPr>
        <b/>
        <sz val="10"/>
        <rFont val="Microsoft YaHei"/>
        <charset val="134"/>
      </rPr>
      <t>申报属性</t>
    </r>
  </si>
  <si>
    <r>
      <rPr>
        <b/>
        <sz val="10"/>
        <rFont val="Microsoft YaHei"/>
        <charset val="134"/>
      </rPr>
      <t>资金用途</t>
    </r>
  </si>
  <si>
    <r>
      <rPr>
        <b/>
        <sz val="10"/>
        <rFont val="Microsoft YaHei"/>
        <charset val="134"/>
      </rPr>
      <t>主管部门</t>
    </r>
  </si>
  <si>
    <r>
      <rPr>
        <b/>
        <sz val="10"/>
        <rFont val="Microsoft YaHei"/>
        <charset val="134"/>
      </rPr>
      <t>项目开始日期</t>
    </r>
  </si>
  <si>
    <r>
      <rPr>
        <b/>
        <sz val="10"/>
        <rFont val="Microsoft YaHei"/>
        <charset val="134"/>
      </rPr>
      <t>项目完成日期</t>
    </r>
  </si>
  <si>
    <r>
      <rPr>
        <b/>
        <sz val="10"/>
        <rFont val="Microsoft YaHei"/>
        <charset val="134"/>
      </rPr>
      <t>基本情况</t>
    </r>
  </si>
  <si>
    <r>
      <rPr>
        <b/>
        <sz val="10"/>
        <rFont val="Microsoft YaHei"/>
        <charset val="134"/>
      </rPr>
      <t>项目立项必要性</t>
    </r>
  </si>
  <si>
    <r>
      <rPr>
        <b/>
        <sz val="10"/>
        <rFont val="Microsoft YaHei"/>
        <charset val="134"/>
      </rPr>
      <t xml:space="preserve">保障项目实施的
</t>
    </r>
    <r>
      <rPr>
        <b/>
        <sz val="10"/>
        <rFont val="Microsoft YaHei"/>
        <charset val="134"/>
      </rPr>
      <t>制度措施</t>
    </r>
  </si>
  <si>
    <r>
      <rPr>
        <b/>
        <sz val="10"/>
        <rFont val="Microsoft YaHei"/>
        <charset val="134"/>
      </rPr>
      <t>项目实施计划</t>
    </r>
  </si>
  <si>
    <r>
      <rPr>
        <b/>
        <sz val="10"/>
        <rFont val="Microsoft YaHei"/>
        <charset val="134"/>
      </rPr>
      <t>组织实施单位</t>
    </r>
  </si>
  <si>
    <r>
      <rPr>
        <b/>
        <sz val="10"/>
        <rFont val="Microsoft YaHei"/>
        <charset val="134"/>
      </rPr>
      <t>监督管理单位</t>
    </r>
  </si>
  <si>
    <r>
      <rPr>
        <b/>
        <sz val="10"/>
        <rFont val="Microsoft YaHei"/>
        <charset val="134"/>
      </rPr>
      <t>项目实施单位</t>
    </r>
  </si>
  <si>
    <r>
      <rPr>
        <b/>
        <sz val="10"/>
        <rFont val="Microsoft YaHei"/>
        <charset val="134"/>
      </rPr>
      <t>政策依据</t>
    </r>
  </si>
  <si>
    <r>
      <rPr>
        <b/>
        <sz val="10"/>
        <rFont val="Microsoft YaHei"/>
        <charset val="134"/>
      </rPr>
      <t>其他依据</t>
    </r>
  </si>
  <si>
    <r>
      <rPr>
        <b/>
        <sz val="10"/>
        <rFont val="Microsoft YaHei"/>
        <charset val="134"/>
      </rPr>
      <t xml:space="preserve">需要说明的其他
</t>
    </r>
    <r>
      <rPr>
        <b/>
        <sz val="10"/>
        <rFont val="Microsoft YaHei"/>
        <charset val="134"/>
      </rPr>
      <t>情况</t>
    </r>
  </si>
  <si>
    <r>
      <rPr>
        <b/>
        <sz val="10"/>
        <rFont val="Microsoft YaHei"/>
        <charset val="134"/>
      </rPr>
      <t>年度绩效目标</t>
    </r>
  </si>
  <si>
    <r>
      <rPr>
        <sz val="9"/>
        <rFont val="Microsoft YaHei"/>
        <charset val="134"/>
      </rPr>
      <t>税收征管工作经费</t>
    </r>
  </si>
  <si>
    <r>
      <rPr>
        <b/>
        <sz val="10"/>
        <rFont val="Microsoft YaHei"/>
        <charset val="134"/>
      </rPr>
      <t>一级指标</t>
    </r>
  </si>
  <si>
    <r>
      <rPr>
        <b/>
        <sz val="10"/>
        <rFont val="Microsoft YaHei"/>
        <charset val="134"/>
      </rPr>
      <t>二级指标</t>
    </r>
  </si>
  <si>
    <r>
      <rPr>
        <b/>
        <sz val="10"/>
        <rFont val="Microsoft YaHei"/>
        <charset val="134"/>
      </rPr>
      <t>三级指标</t>
    </r>
  </si>
  <si>
    <r>
      <rPr>
        <b/>
        <sz val="10"/>
        <rFont val="Microsoft YaHei"/>
        <charset val="134"/>
      </rPr>
      <t xml:space="preserve">指标值类
</t>
    </r>
    <r>
      <rPr>
        <b/>
        <sz val="10"/>
        <rFont val="Microsoft YaHei"/>
        <charset val="134"/>
      </rPr>
      <t>型</t>
    </r>
  </si>
  <si>
    <r>
      <rPr>
        <b/>
        <sz val="10"/>
        <rFont val="Microsoft YaHei"/>
        <charset val="134"/>
      </rPr>
      <t>目标值</t>
    </r>
  </si>
  <si>
    <r>
      <rPr>
        <b/>
        <sz val="10"/>
        <rFont val="Microsoft YaHei"/>
        <charset val="134"/>
      </rPr>
      <t>度量单位</t>
    </r>
  </si>
  <si>
    <r>
      <rPr>
        <b/>
        <sz val="10"/>
        <rFont val="Microsoft YaHei"/>
        <charset val="134"/>
      </rPr>
      <t>指标值内容</t>
    </r>
  </si>
  <si>
    <r>
      <rPr>
        <b/>
        <sz val="10"/>
        <rFont val="Microsoft YaHei"/>
        <charset val="134"/>
      </rPr>
      <t>备注</t>
    </r>
  </si>
  <si>
    <r>
      <rPr>
        <b/>
        <sz val="10"/>
        <rFont val="Microsoft YaHei"/>
        <charset val="134"/>
      </rPr>
      <t>成本指标</t>
    </r>
  </si>
  <si>
    <r>
      <rPr>
        <b/>
        <sz val="10"/>
        <rFont val="Microsoft YaHei"/>
        <charset val="134"/>
      </rPr>
      <t xml:space="preserve">经济成本
</t>
    </r>
    <r>
      <rPr>
        <b/>
        <sz val="10"/>
        <rFont val="Microsoft YaHei"/>
        <charset val="134"/>
      </rPr>
      <t>指标</t>
    </r>
  </si>
  <si>
    <r>
      <rPr>
        <b/>
        <sz val="10"/>
        <rFont val="Microsoft YaHei"/>
        <charset val="134"/>
      </rPr>
      <t>产出指标</t>
    </r>
  </si>
  <si>
    <r>
      <rPr>
        <b/>
        <sz val="10"/>
        <rFont val="Microsoft YaHei"/>
        <charset val="134"/>
      </rPr>
      <t>数量指标</t>
    </r>
  </si>
  <si>
    <r>
      <rPr>
        <b/>
        <sz val="10"/>
        <rFont val="Microsoft YaHei"/>
        <charset val="134"/>
      </rPr>
      <t>质量指标</t>
    </r>
  </si>
  <si>
    <r>
      <rPr>
        <b/>
        <sz val="10"/>
        <rFont val="Microsoft YaHei"/>
        <charset val="134"/>
      </rPr>
      <t>时效指标</t>
    </r>
  </si>
  <si>
    <r>
      <rPr>
        <b/>
        <sz val="10"/>
        <rFont val="Microsoft YaHei"/>
        <charset val="134"/>
      </rPr>
      <t>效益指标</t>
    </r>
  </si>
  <si>
    <r>
      <rPr>
        <b/>
        <sz val="10"/>
        <rFont val="Microsoft YaHei"/>
        <charset val="134"/>
      </rPr>
      <t xml:space="preserve">社会效益
</t>
    </r>
    <r>
      <rPr>
        <b/>
        <sz val="10"/>
        <rFont val="Microsoft YaHei"/>
        <charset val="134"/>
      </rPr>
      <t>指标</t>
    </r>
  </si>
  <si>
    <r>
      <rPr>
        <b/>
        <sz val="10"/>
        <rFont val="Microsoft YaHei"/>
        <charset val="134"/>
      </rPr>
      <t>满意度指标</t>
    </r>
  </si>
  <si>
    <r>
      <rPr>
        <b/>
        <sz val="10"/>
        <rFont val="Microsoft YaHei"/>
        <charset val="134"/>
      </rPr>
      <t xml:space="preserve">服务对象
</t>
    </r>
    <r>
      <rPr>
        <b/>
        <sz val="10"/>
        <rFont val="Microsoft YaHei"/>
        <charset val="134"/>
      </rPr>
      <t>满意度指标</t>
    </r>
  </si>
  <si>
    <t>部门  （单位）  整体绩效目标申报表</t>
  </si>
  <si>
    <r>
      <rPr>
        <sz val="14"/>
        <rFont val="Microsoft YaHei"/>
        <charset val="134"/>
      </rPr>
      <t>（ 2024 年度）</t>
    </r>
  </si>
  <si>
    <r>
      <rPr>
        <sz val="10"/>
        <rFont val="Microsoft YaHei"/>
        <charset val="134"/>
      </rPr>
      <t>单位部门名称</t>
    </r>
  </si>
  <si>
    <r>
      <rPr>
        <sz val="10"/>
        <rFont val="Microsoft YaHei"/>
        <charset val="134"/>
      </rPr>
      <t>联系人</t>
    </r>
  </si>
  <si>
    <t>张瑛</t>
  </si>
  <si>
    <r>
      <rPr>
        <sz val="10"/>
        <rFont val="Microsoft YaHei"/>
        <charset val="134"/>
      </rPr>
      <t>联系电话</t>
    </r>
  </si>
  <si>
    <t>0934-5671120</t>
  </si>
  <si>
    <r>
      <rPr>
        <sz val="10"/>
        <rFont val="Microsoft YaHei"/>
        <charset val="134"/>
      </rPr>
      <t>部门(单位)职能</t>
    </r>
  </si>
  <si>
    <r>
      <rPr>
        <sz val="10"/>
        <rFont val="Microsoft YaHei"/>
        <charset val="134"/>
      </rPr>
      <t>部门（单位）职能依据【填写三定方案文件名及文号】</t>
    </r>
  </si>
  <si>
    <r>
      <rPr>
        <sz val="11"/>
        <color rgb="FF000000"/>
        <rFont val="宋体"/>
        <charset val="204"/>
      </rPr>
      <t>合编委发〔</t>
    </r>
    <r>
      <rPr>
        <sz val="11"/>
        <color rgb="FF000000"/>
        <rFont val="Arial"/>
        <charset val="204"/>
      </rPr>
      <t>2011</t>
    </r>
    <r>
      <rPr>
        <sz val="11"/>
        <color rgb="FF000000"/>
        <rFont val="宋体"/>
        <charset val="204"/>
      </rPr>
      <t>〕</t>
    </r>
    <r>
      <rPr>
        <sz val="11"/>
        <color rgb="FF000000"/>
        <rFont val="Arial"/>
        <charset val="204"/>
      </rPr>
      <t>126</t>
    </r>
    <r>
      <rPr>
        <sz val="11"/>
        <color rgb="FF000000"/>
        <rFont val="宋体"/>
        <charset val="204"/>
      </rPr>
      <t>号</t>
    </r>
  </si>
  <si>
    <r>
      <rPr>
        <sz val="10"/>
        <rFont val="Microsoft YaHei"/>
        <charset val="134"/>
      </rPr>
      <t>部门单位职能</t>
    </r>
  </si>
  <si>
    <t xml:space="preserve">    贯彻落实有关卫生工作法律、法规、方针、政策，负责本辖区常见病、多发病的诊治、急症抢救和危重病人转诊等工作；负责传染病、地方病、职业病、慢性非传染病的治疗及妇幼保健、健康教育等工作;负责计划免疫、疫情检测，突发公共卫生事件处置及救灾抢险医疗工作；负责“120”接、出诊工作；承担上级安排的其他工作。</t>
  </si>
  <si>
    <r>
      <rPr>
        <sz val="10"/>
        <rFont val="Microsoft YaHei"/>
        <charset val="134"/>
      </rPr>
      <t>部门单位核心职能</t>
    </r>
  </si>
  <si>
    <t>治病救人</t>
  </si>
  <si>
    <t>保障各项医疗工作顺利开展，为辖区居民创造良好的就医环境。</t>
  </si>
  <si>
    <r>
      <rPr>
        <sz val="10"/>
        <rFont val="Microsoft YaHei"/>
        <charset val="134"/>
      </rPr>
      <t xml:space="preserve">部门(单位)基本
</t>
    </r>
    <r>
      <rPr>
        <sz val="10"/>
        <rFont val="Microsoft YaHei"/>
        <charset val="134"/>
      </rPr>
      <t>信息</t>
    </r>
  </si>
  <si>
    <r>
      <rPr>
        <sz val="10"/>
        <rFont val="Microsoft YaHei"/>
        <charset val="134"/>
      </rPr>
      <t>直属单位（个）  ,包括：</t>
    </r>
  </si>
  <si>
    <t>蒿咀铺乡卫生院、陈家河村卫生室、蒿咀铺村卫生室、九站村卫生室、张举塬村卫生室</t>
  </si>
  <si>
    <r>
      <rPr>
        <sz val="10"/>
        <rFont val="Microsoft YaHei"/>
        <charset val="134"/>
      </rPr>
      <t xml:space="preserve">直属单位一并纳入本
</t>
    </r>
    <r>
      <rPr>
        <sz val="10"/>
        <rFont val="Microsoft YaHei"/>
        <charset val="134"/>
      </rPr>
      <t xml:space="preserve">表填报的预算绩效管
</t>
    </r>
    <r>
      <rPr>
        <sz val="10"/>
        <rFont val="Microsoft YaHei"/>
        <charset val="134"/>
      </rPr>
      <t>理范围:</t>
    </r>
  </si>
  <si>
    <t>财务预算支出、资产管理等。</t>
  </si>
  <si>
    <r>
      <rPr>
        <sz val="10"/>
        <rFont val="Microsoft YaHei"/>
        <charset val="134"/>
      </rPr>
      <t>内设职能部门(个)，包括：</t>
    </r>
  </si>
  <si>
    <r>
      <rPr>
        <sz val="10"/>
        <rFont val="Microsoft YaHei"/>
        <charset val="134"/>
      </rPr>
      <t>人员情况</t>
    </r>
  </si>
  <si>
    <r>
      <rPr>
        <sz val="10"/>
        <rFont val="Microsoft YaHei"/>
        <charset val="134"/>
      </rPr>
      <t>内容</t>
    </r>
  </si>
  <si>
    <r>
      <rPr>
        <sz val="11"/>
        <color rgb="FF000000"/>
        <rFont val="宋体"/>
        <charset val="204"/>
      </rPr>
      <t>在册职工20人（期中正式职工12人，县招医护7人，退伍军人安置1人），由养老保险基金发放养老金的离退休人员</t>
    </r>
    <r>
      <rPr>
        <sz val="11"/>
        <color rgb="FF000000"/>
        <rFont val="Arial"/>
        <charset val="204"/>
      </rPr>
      <t>2</t>
    </r>
    <r>
      <rPr>
        <sz val="11"/>
        <color rgb="FF000000"/>
        <rFont val="宋体"/>
        <charset val="204"/>
      </rPr>
      <t>人。</t>
    </r>
  </si>
  <si>
    <r>
      <rPr>
        <sz val="10"/>
        <rFont val="Microsoft YaHei"/>
        <charset val="134"/>
      </rPr>
      <t>人员编制数（人）</t>
    </r>
  </si>
  <si>
    <r>
      <rPr>
        <sz val="10"/>
        <rFont val="Microsoft YaHei"/>
        <charset val="134"/>
      </rPr>
      <t>在职人员总数（人）</t>
    </r>
  </si>
  <si>
    <r>
      <rPr>
        <sz val="10"/>
        <rFont val="Microsoft YaHei"/>
        <charset val="134"/>
      </rPr>
      <t>预算情况（万元）</t>
    </r>
  </si>
  <si>
    <r>
      <rPr>
        <sz val="10"/>
        <rFont val="Microsoft YaHei"/>
        <charset val="134"/>
      </rPr>
      <t>按支出类型分</t>
    </r>
  </si>
  <si>
    <r>
      <rPr>
        <sz val="10"/>
        <rFont val="Microsoft YaHei"/>
        <charset val="134"/>
      </rPr>
      <t>预算金额（万元）</t>
    </r>
  </si>
  <si>
    <r>
      <rPr>
        <sz val="10"/>
        <rFont val="Microsoft YaHei"/>
        <charset val="134"/>
      </rPr>
      <t>按来源类型分</t>
    </r>
  </si>
  <si>
    <r>
      <rPr>
        <sz val="10"/>
        <rFont val="Microsoft YaHei"/>
        <charset val="134"/>
      </rPr>
      <t xml:space="preserve">预算金额（万
</t>
    </r>
    <r>
      <rPr>
        <sz val="10"/>
        <rFont val="Microsoft YaHei"/>
        <charset val="134"/>
      </rPr>
      <t>元）</t>
    </r>
  </si>
  <si>
    <r>
      <rPr>
        <sz val="10"/>
        <rFont val="Microsoft YaHei"/>
        <charset val="134"/>
      </rPr>
      <t>基本支出</t>
    </r>
  </si>
  <si>
    <r>
      <rPr>
        <sz val="10"/>
        <rFont val="Microsoft YaHei"/>
        <charset val="134"/>
      </rPr>
      <t>人员经费</t>
    </r>
  </si>
  <si>
    <r>
      <rPr>
        <sz val="10"/>
        <rFont val="Microsoft YaHei"/>
        <charset val="134"/>
      </rPr>
      <t>上级财政补助</t>
    </r>
  </si>
  <si>
    <r>
      <rPr>
        <sz val="10"/>
        <rFont val="Microsoft YaHei"/>
        <charset val="134"/>
      </rPr>
      <t>公用经费</t>
    </r>
  </si>
  <si>
    <r>
      <rPr>
        <sz val="10"/>
        <rFont val="Microsoft YaHei"/>
        <charset val="134"/>
      </rPr>
      <t>合计</t>
    </r>
  </si>
  <si>
    <r>
      <rPr>
        <sz val="10"/>
        <rFont val="Microsoft YaHei"/>
        <charset val="134"/>
      </rPr>
      <t>本级财政安排</t>
    </r>
  </si>
  <si>
    <r>
      <rPr>
        <sz val="10"/>
        <rFont val="Microsoft YaHei"/>
        <charset val="134"/>
      </rPr>
      <t>项目支出</t>
    </r>
  </si>
  <si>
    <r>
      <rPr>
        <sz val="10"/>
        <rFont val="Microsoft YaHei"/>
        <charset val="134"/>
      </rPr>
      <t>本级</t>
    </r>
  </si>
  <si>
    <r>
      <rPr>
        <sz val="10"/>
        <rFont val="Microsoft YaHei"/>
        <charset val="134"/>
      </rPr>
      <t>其他资金</t>
    </r>
  </si>
  <si>
    <r>
      <rPr>
        <sz val="10"/>
        <rFont val="Microsoft YaHei"/>
        <charset val="134"/>
      </rPr>
      <t>对下转移支付</t>
    </r>
  </si>
  <si>
    <r>
      <rPr>
        <sz val="10"/>
        <rFont val="Microsoft YaHei"/>
        <charset val="134"/>
      </rPr>
      <t>收入预算合计</t>
    </r>
  </si>
  <si>
    <r>
      <rPr>
        <sz val="10"/>
        <rFont val="Microsoft YaHei"/>
        <charset val="134"/>
      </rPr>
      <t>支出预算合计</t>
    </r>
  </si>
  <si>
    <r>
      <rPr>
        <b/>
        <sz val="10"/>
        <rFont val="Microsoft YaHei"/>
        <charset val="134"/>
      </rPr>
      <t>指标目标值</t>
    </r>
  </si>
  <si>
    <t>部门管理</t>
  </si>
  <si>
    <t>资金投入</t>
  </si>
  <si>
    <t>基本支出预算执行率</t>
  </si>
  <si>
    <t>=100%</t>
  </si>
  <si>
    <t>项目支出预算执行率</t>
  </si>
  <si>
    <t>“三公经费”控制率</t>
  </si>
  <si>
    <t>结转结余变动率</t>
  </si>
  <si>
    <t>=0</t>
  </si>
  <si>
    <t>财务管理</t>
  </si>
  <si>
    <t>财务管理制度健全性</t>
  </si>
  <si>
    <t>健全</t>
  </si>
  <si>
    <t>资金使用规范性</t>
  </si>
  <si>
    <t>规范</t>
  </si>
  <si>
    <t>采购管理</t>
  </si>
  <si>
    <t>政府采购规范性</t>
  </si>
  <si>
    <t>资产管理</t>
  </si>
  <si>
    <t>资产管理规范性</t>
  </si>
  <si>
    <t>人员管理</t>
  </si>
  <si>
    <t>在职人员控制率</t>
  </si>
  <si>
    <t>重点工作管理</t>
  </si>
  <si>
    <t>重点工作管理制度健全性</t>
  </si>
  <si>
    <t>履职效果</t>
  </si>
  <si>
    <t>部门履职目标</t>
  </si>
  <si>
    <t>职工满意度（%）</t>
  </si>
  <si>
    <t>&gt;=95</t>
  </si>
  <si>
    <t>部门效果目标</t>
  </si>
  <si>
    <t>医疗质量稳步提升</t>
  </si>
  <si>
    <t>提升</t>
  </si>
  <si>
    <t>服务对象满意度</t>
  </si>
  <si>
    <t>群众满意度</t>
  </si>
  <si>
    <t>&gt;=85</t>
  </si>
  <si>
    <t>社会影响</t>
  </si>
  <si>
    <t>公众满意度（%）</t>
  </si>
  <si>
    <t>能力建设</t>
  </si>
  <si>
    <t>长效管理</t>
  </si>
  <si>
    <t>建立健全长效管理制度</t>
  </si>
  <si>
    <t>建立健全</t>
  </si>
  <si>
    <t>人力资源建设</t>
  </si>
  <si>
    <t>完善人才培养成长机制</t>
  </si>
  <si>
    <t>完善</t>
  </si>
  <si>
    <t>档案管理</t>
  </si>
  <si>
    <t>档案归档及时性</t>
  </si>
  <si>
    <t>及时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</si>
</sst>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_@"/>
    <numFmt numFmtId="177" formatCode="%"/>
  </numFmts>
  <fonts count="47">
    <font>
      <sz val="11"/>
      <color indexed="8"/>
      <name val="宋体"/>
      <charset val="134"/>
    </font>
    <font>
      <sz val="11"/>
      <color indexed="8"/>
      <name val="Arial"/>
      <charset val="204"/>
    </font>
    <font>
      <b/>
      <sz val="16"/>
      <name val="Microsoft YaHei"/>
      <charset val="204"/>
    </font>
    <font>
      <sz val="11"/>
      <color rgb="FF000000"/>
      <name val="宋体"/>
      <charset val="204"/>
    </font>
    <font>
      <sz val="10"/>
      <color indexed="8"/>
      <name val="Arial"/>
      <charset val="134"/>
    </font>
    <font>
      <sz val="11"/>
      <color rgb="FF333333"/>
      <name val="宋体"/>
      <charset val="134"/>
      <scheme val="minor"/>
    </font>
    <font>
      <sz val="11"/>
      <color indexed="8"/>
      <name val="宋体"/>
      <charset val="204"/>
      <scheme val="minor"/>
    </font>
    <font>
      <sz val="11"/>
      <color indexed="63"/>
      <name val="宋体"/>
      <charset val="134"/>
      <scheme val="minor"/>
    </font>
    <font>
      <b/>
      <sz val="20"/>
      <color indexed="8"/>
      <name val="Microsoft YaHei"/>
      <charset val="134"/>
    </font>
    <font>
      <sz val="10"/>
      <color indexed="8"/>
      <name val="Microsoft YaHei"/>
      <charset val="134"/>
    </font>
    <font>
      <sz val="16"/>
      <color indexed="8"/>
      <name val="仿宋_GB2312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仿宋_GB2312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2"/>
      <color indexed="8"/>
      <name val="黑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134"/>
    </font>
    <font>
      <sz val="14"/>
      <name val="Microsoft YaHei"/>
      <charset val="134"/>
    </font>
    <font>
      <sz val="10"/>
      <name val="Microsoft YaHei"/>
      <charset val="134"/>
    </font>
    <font>
      <sz val="11"/>
      <color rgb="FF000000"/>
      <name val="Arial"/>
      <charset val="204"/>
    </font>
    <font>
      <b/>
      <sz val="10"/>
      <name val="Microsoft YaHei"/>
      <charset val="134"/>
    </font>
    <font>
      <b/>
      <sz val="20"/>
      <name val="Microsoft YaHei"/>
      <charset val="134"/>
    </font>
    <font>
      <sz val="9"/>
      <name val="Microsoft YaHei"/>
      <charset val="134"/>
    </font>
  </fonts>
  <fills count="1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12" applyNumberFormat="0" applyAlignment="0" applyProtection="0">
      <alignment vertical="center"/>
    </xf>
    <xf numFmtId="0" fontId="31" fillId="3" borderId="13" applyNumberFormat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33" fillId="7" borderId="14" applyNumberFormat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0" fillId="0" borderId="0">
      <alignment vertical="center"/>
    </xf>
  </cellStyleXfs>
  <cellXfs count="95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horizontal="left" vertical="center" wrapText="1" indent="2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0" fillId="0" borderId="0" xfId="0" applyBorder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left" vertical="center"/>
    </xf>
    <xf numFmtId="0" fontId="14" fillId="0" borderId="0" xfId="0" applyFont="1" applyAlignment="1">
      <alignment horizontal="left" vertical="center" indent="2"/>
    </xf>
    <xf numFmtId="0" fontId="13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 wrapText="1"/>
    </xf>
    <xf numFmtId="0" fontId="11" fillId="3" borderId="4" xfId="0" applyFont="1" applyFill="1" applyBorder="1" applyAlignment="1">
      <alignment horizontal="right" vertical="center" wrapText="1"/>
    </xf>
    <xf numFmtId="0" fontId="13" fillId="3" borderId="4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justify" vertical="top"/>
    </xf>
    <xf numFmtId="0" fontId="11" fillId="3" borderId="4" xfId="0" applyFont="1" applyFill="1" applyBorder="1" applyAlignment="1">
      <alignment horizontal="right" vertical="top" wrapText="1"/>
    </xf>
    <xf numFmtId="0" fontId="11" fillId="0" borderId="0" xfId="0" applyFont="1" applyAlignment="1">
      <alignment horizontal="left" vertical="center" indent="2"/>
    </xf>
    <xf numFmtId="0" fontId="14" fillId="0" borderId="0" xfId="0" applyFont="1" applyAlignment="1">
      <alignment horizontal="justify" vertical="center"/>
    </xf>
    <xf numFmtId="0" fontId="13" fillId="3" borderId="4" xfId="0" applyFont="1" applyFill="1" applyBorder="1" applyAlignment="1">
      <alignment horizontal="justify" vertical="top"/>
    </xf>
    <xf numFmtId="0" fontId="13" fillId="3" borderId="4" xfId="0" applyFont="1" applyFill="1" applyBorder="1" applyAlignment="1">
      <alignment horizontal="justify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right" vertical="top"/>
    </xf>
    <xf numFmtId="0" fontId="11" fillId="0" borderId="4" xfId="0" applyFont="1" applyBorder="1" applyAlignment="1">
      <alignment horizontal="left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3" borderId="4" xfId="0" applyFont="1" applyFill="1" applyBorder="1" applyAlignment="1">
      <alignment horizontal="right" vertical="top"/>
    </xf>
    <xf numFmtId="0" fontId="15" fillId="4" borderId="4" xfId="0" applyFont="1" applyFill="1" applyBorder="1" applyAlignment="1">
      <alignment vertical="center"/>
    </xf>
    <xf numFmtId="0" fontId="15" fillId="4" borderId="5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justify" vertical="center"/>
    </xf>
    <xf numFmtId="0" fontId="15" fillId="3" borderId="4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17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left" vertical="top" wrapText="1"/>
    </xf>
    <xf numFmtId="0" fontId="21" fillId="0" borderId="4" xfId="0" applyFont="1" applyFill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vertical="center"/>
    </xf>
    <xf numFmtId="0" fontId="19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0"/>
  <sheetViews>
    <sheetView topLeftCell="A6" workbookViewId="0">
      <selection activeCell="V11" sqref="V11"/>
    </sheetView>
  </sheetViews>
  <sheetFormatPr defaultColWidth="9" defaultRowHeight="13.5"/>
  <cols>
    <col min="1" max="1" width="6.38333333333333" customWidth="1"/>
    <col min="2" max="2" width="6.63333333333333" customWidth="1"/>
    <col min="3" max="3" width="6.5" customWidth="1"/>
    <col min="4" max="6" width="5.63333333333333" customWidth="1"/>
    <col min="7" max="7" width="7.25" customWidth="1"/>
    <col min="8" max="8" width="5.63333333333333" customWidth="1"/>
    <col min="9" max="9" width="6.38333333333333" customWidth="1"/>
    <col min="10" max="11" width="5.63333333333333" customWidth="1"/>
    <col min="12" max="12" width="6.63333333333333" customWidth="1"/>
    <col min="13" max="15" width="5.63333333333333" customWidth="1"/>
    <col min="16" max="16" width="7.5" customWidth="1"/>
    <col min="17" max="17" width="6.88333333333333" customWidth="1"/>
    <col min="18" max="18" width="7.25" customWidth="1"/>
    <col min="19" max="19" width="7.88333333333333" customWidth="1"/>
    <col min="20" max="20" width="7.75" customWidth="1"/>
    <col min="21" max="21" width="12.1333333333333" customWidth="1"/>
    <col min="22" max="22" width="10.75" customWidth="1"/>
    <col min="23" max="23" width="7.88333333333333" customWidth="1"/>
    <col min="24" max="24" width="7.75" customWidth="1"/>
    <col min="25" max="25" width="8.63333333333333" customWidth="1"/>
  </cols>
  <sheetData>
    <row r="1" ht="20.1" customHeight="1" spans="1:1">
      <c r="A1" s="77" t="s">
        <v>0</v>
      </c>
    </row>
    <row r="2" ht="36.75" customHeight="1" spans="1: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</row>
    <row r="3" ht="23.25" customHeight="1" spans="1:1">
      <c r="A3" t="s">
        <v>2</v>
      </c>
    </row>
    <row r="4" ht="24.75" customHeight="1" spans="1:1">
      <c r="A4" t="s">
        <v>3</v>
      </c>
    </row>
    <row r="5" ht="33" customHeight="1" spans="1:25">
      <c r="A5" s="79"/>
      <c r="B5" s="79" t="s">
        <v>4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 t="s">
        <v>5</v>
      </c>
      <c r="S5" s="79"/>
      <c r="T5" s="79"/>
      <c r="U5" s="79"/>
      <c r="V5" s="79"/>
      <c r="W5" s="79" t="s">
        <v>6</v>
      </c>
      <c r="X5" s="79"/>
      <c r="Y5" s="79"/>
    </row>
    <row r="6" ht="166.5" customHeight="1" spans="1:25">
      <c r="A6" s="80" t="s">
        <v>7</v>
      </c>
      <c r="B6" s="81" t="s">
        <v>8</v>
      </c>
      <c r="C6" s="81" t="s">
        <v>9</v>
      </c>
      <c r="D6" s="82" t="s">
        <v>10</v>
      </c>
      <c r="E6" s="82" t="s">
        <v>11</v>
      </c>
      <c r="F6" s="82" t="s">
        <v>12</v>
      </c>
      <c r="G6" s="81" t="s">
        <v>13</v>
      </c>
      <c r="H6" s="81" t="s">
        <v>14</v>
      </c>
      <c r="I6" s="81" t="s">
        <v>15</v>
      </c>
      <c r="J6" s="81" t="s">
        <v>16</v>
      </c>
      <c r="K6" s="81" t="s">
        <v>17</v>
      </c>
      <c r="L6" s="81" t="s">
        <v>18</v>
      </c>
      <c r="M6" s="81" t="s">
        <v>19</v>
      </c>
      <c r="N6" s="81" t="s">
        <v>20</v>
      </c>
      <c r="O6" s="81" t="s">
        <v>21</v>
      </c>
      <c r="P6" s="81" t="s">
        <v>22</v>
      </c>
      <c r="Q6" s="81" t="s">
        <v>23</v>
      </c>
      <c r="R6" s="81" t="s">
        <v>24</v>
      </c>
      <c r="S6" s="81" t="s">
        <v>25</v>
      </c>
      <c r="T6" s="81" t="s">
        <v>26</v>
      </c>
      <c r="U6" s="81" t="s">
        <v>27</v>
      </c>
      <c r="V6" s="81" t="s">
        <v>28</v>
      </c>
      <c r="W6" s="81" t="s">
        <v>29</v>
      </c>
      <c r="X6" s="81" t="s">
        <v>30</v>
      </c>
      <c r="Y6" s="81" t="s">
        <v>31</v>
      </c>
    </row>
    <row r="7" ht="41.25" customHeight="1" spans="1:25">
      <c r="A7" s="79" t="s">
        <v>32</v>
      </c>
      <c r="B7" s="51" t="s">
        <v>33</v>
      </c>
      <c r="C7" s="51" t="s">
        <v>33</v>
      </c>
      <c r="D7" s="51" t="s">
        <v>33</v>
      </c>
      <c r="E7" s="51" t="s">
        <v>33</v>
      </c>
      <c r="F7" s="51" t="s">
        <v>33</v>
      </c>
      <c r="G7" s="51" t="s">
        <v>33</v>
      </c>
      <c r="H7" s="51" t="s">
        <v>33</v>
      </c>
      <c r="I7" s="51" t="s">
        <v>33</v>
      </c>
      <c r="J7" s="51" t="s">
        <v>33</v>
      </c>
      <c r="K7" s="51" t="s">
        <v>33</v>
      </c>
      <c r="L7" s="51" t="s">
        <v>33</v>
      </c>
      <c r="M7" s="51" t="s">
        <v>33</v>
      </c>
      <c r="N7" s="51" t="s">
        <v>33</v>
      </c>
      <c r="O7" s="51" t="s">
        <v>33</v>
      </c>
      <c r="P7" s="51" t="s">
        <v>33</v>
      </c>
      <c r="Q7" s="51" t="s">
        <v>33</v>
      </c>
      <c r="R7" s="51" t="s">
        <v>33</v>
      </c>
      <c r="S7" s="51" t="s">
        <v>33</v>
      </c>
      <c r="T7" s="51" t="s">
        <v>33</v>
      </c>
      <c r="U7" s="51" t="s">
        <v>33</v>
      </c>
      <c r="V7" s="51" t="s">
        <v>33</v>
      </c>
      <c r="W7" s="51" t="s">
        <v>33</v>
      </c>
      <c r="X7" s="51" t="s">
        <v>33</v>
      </c>
      <c r="Y7" s="51" t="s">
        <v>33</v>
      </c>
    </row>
    <row r="8" ht="102.75" customHeight="1" spans="1:25">
      <c r="A8" s="83" t="s">
        <v>34</v>
      </c>
      <c r="B8" s="84" t="s">
        <v>35</v>
      </c>
      <c r="C8" s="85"/>
      <c r="D8" s="86"/>
      <c r="E8" s="86"/>
      <c r="F8" s="86"/>
      <c r="G8" s="86"/>
      <c r="H8" s="86"/>
      <c r="I8" s="86"/>
      <c r="J8" s="90"/>
      <c r="K8" s="83" t="s">
        <v>36</v>
      </c>
      <c r="L8" s="84" t="s">
        <v>35</v>
      </c>
      <c r="M8" s="85"/>
      <c r="N8" s="86"/>
      <c r="O8" s="86"/>
      <c r="P8" s="86"/>
      <c r="Q8" s="90"/>
      <c r="R8" s="83" t="s">
        <v>37</v>
      </c>
      <c r="S8" s="84" t="s">
        <v>35</v>
      </c>
      <c r="T8" s="91"/>
      <c r="U8" s="92"/>
      <c r="V8" s="92"/>
      <c r="W8" s="92"/>
      <c r="X8" s="92"/>
      <c r="Y8" s="94"/>
    </row>
    <row r="9" ht="38.25" customHeight="1" spans="1:25">
      <c r="A9" s="83"/>
      <c r="B9" s="87" t="s">
        <v>38</v>
      </c>
      <c r="C9" s="85"/>
      <c r="D9" s="86"/>
      <c r="E9" s="86"/>
      <c r="F9" s="86"/>
      <c r="G9" s="86"/>
      <c r="H9" s="86"/>
      <c r="I9" s="86"/>
      <c r="J9" s="90"/>
      <c r="K9" s="79"/>
      <c r="L9" s="87" t="s">
        <v>38</v>
      </c>
      <c r="M9" s="85"/>
      <c r="N9" s="86"/>
      <c r="O9" s="86"/>
      <c r="P9" s="86"/>
      <c r="Q9" s="90"/>
      <c r="R9" s="83"/>
      <c r="S9" s="93" t="s">
        <v>38</v>
      </c>
      <c r="T9" s="91"/>
      <c r="U9" s="92"/>
      <c r="V9" s="92"/>
      <c r="W9" s="92"/>
      <c r="X9" s="92"/>
      <c r="Y9" s="94"/>
    </row>
    <row r="10" ht="61.5" customHeight="1" spans="1:25">
      <c r="A10" s="88" t="s">
        <v>39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</row>
  </sheetData>
  <mergeCells count="14">
    <mergeCell ref="A2:Y2"/>
    <mergeCell ref="B5:Q5"/>
    <mergeCell ref="R5:V5"/>
    <mergeCell ref="W5:Y5"/>
    <mergeCell ref="C8:J8"/>
    <mergeCell ref="M8:Q8"/>
    <mergeCell ref="T8:Y8"/>
    <mergeCell ref="C9:J9"/>
    <mergeCell ref="M9:Q9"/>
    <mergeCell ref="T9:Y9"/>
    <mergeCell ref="A10:Y10"/>
    <mergeCell ref="A8:A9"/>
    <mergeCell ref="K8:K9"/>
    <mergeCell ref="R8:R9"/>
  </mergeCells>
  <printOptions horizontalCentered="1"/>
  <pageMargins left="0.196527777777778" right="0.196527777777778" top="0.786805555555556" bottom="0.590277777777778" header="0.708333333333333" footer="0.472222222222222"/>
  <pageSetup paperSize="9" scale="83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B10" sqref="B10"/>
    </sheetView>
  </sheetViews>
  <sheetFormatPr defaultColWidth="9" defaultRowHeight="13.5" outlineLevelCol="4"/>
  <cols>
    <col min="1" max="1" width="21.6333333333333" customWidth="1"/>
    <col min="2" max="2" width="24.3833333333333" customWidth="1"/>
    <col min="3" max="5" width="14.5" customWidth="1"/>
  </cols>
  <sheetData>
    <row r="1" ht="20.25" spans="1:5">
      <c r="A1" s="24" t="s">
        <v>234</v>
      </c>
      <c r="B1" s="24"/>
      <c r="C1" s="24"/>
      <c r="D1" s="24"/>
      <c r="E1" s="24"/>
    </row>
    <row r="2" spans="1:5">
      <c r="A2" s="25"/>
      <c r="B2" s="26"/>
      <c r="C2" s="26"/>
      <c r="D2" s="26"/>
      <c r="E2" s="26" t="s">
        <v>41</v>
      </c>
    </row>
    <row r="3" spans="1:5">
      <c r="A3" s="34" t="s">
        <v>235</v>
      </c>
      <c r="B3" s="34" t="s">
        <v>44</v>
      </c>
      <c r="C3" s="34" t="s">
        <v>149</v>
      </c>
      <c r="D3" s="34" t="s">
        <v>114</v>
      </c>
      <c r="E3" s="34" t="s">
        <v>115</v>
      </c>
    </row>
    <row r="4" spans="1:5">
      <c r="A4" s="34" t="s">
        <v>94</v>
      </c>
      <c r="B4" s="34" t="s">
        <v>94</v>
      </c>
      <c r="C4" s="34">
        <v>1</v>
      </c>
      <c r="D4" s="34">
        <v>2</v>
      </c>
      <c r="E4" s="34">
        <v>3</v>
      </c>
    </row>
    <row r="5" spans="1:5">
      <c r="A5" s="36"/>
      <c r="B5" s="30" t="s">
        <v>117</v>
      </c>
      <c r="C5" s="37"/>
      <c r="D5" s="37"/>
      <c r="E5" s="38"/>
    </row>
    <row r="6" spans="1:5">
      <c r="A6" s="35">
        <v>1</v>
      </c>
      <c r="B6" s="32" t="s">
        <v>236</v>
      </c>
      <c r="C6" s="31"/>
      <c r="D6" s="31"/>
      <c r="E6" s="39"/>
    </row>
    <row r="7" spans="1:5">
      <c r="A7" s="35">
        <v>2</v>
      </c>
      <c r="B7" s="32" t="s">
        <v>237</v>
      </c>
      <c r="C7" s="31"/>
      <c r="D7" s="31"/>
      <c r="E7" s="39"/>
    </row>
    <row r="8" spans="1:5">
      <c r="A8" s="35">
        <v>3</v>
      </c>
      <c r="B8" s="32" t="s">
        <v>238</v>
      </c>
      <c r="C8" s="31"/>
      <c r="D8" s="31"/>
      <c r="E8" s="39"/>
    </row>
    <row r="9" spans="1:5">
      <c r="A9" s="35">
        <v>4</v>
      </c>
      <c r="B9" s="32" t="s">
        <v>239</v>
      </c>
      <c r="C9" s="31"/>
      <c r="D9" s="31"/>
      <c r="E9" s="39"/>
    </row>
    <row r="10" spans="1:5">
      <c r="A10" s="35">
        <v>5</v>
      </c>
      <c r="B10" s="32" t="s">
        <v>240</v>
      </c>
      <c r="C10" s="31"/>
      <c r="D10" s="31"/>
      <c r="E10" s="39"/>
    </row>
    <row r="11" spans="1:5">
      <c r="A11" s="35">
        <v>6</v>
      </c>
      <c r="B11" s="32" t="s">
        <v>241</v>
      </c>
      <c r="C11" s="31"/>
      <c r="D11" s="31"/>
      <c r="E11" s="39"/>
    </row>
    <row r="12" spans="1:5">
      <c r="A12" s="35">
        <v>7</v>
      </c>
      <c r="B12" s="32" t="s">
        <v>242</v>
      </c>
      <c r="C12" s="31"/>
      <c r="D12" s="31"/>
      <c r="E12" s="39"/>
    </row>
    <row r="13" spans="1:5">
      <c r="A13" s="35">
        <v>8</v>
      </c>
      <c r="B13" s="32" t="s">
        <v>243</v>
      </c>
      <c r="C13" s="31"/>
      <c r="D13" s="31"/>
      <c r="E13" s="39"/>
    </row>
    <row r="14" spans="1:5">
      <c r="A14" s="35">
        <v>9</v>
      </c>
      <c r="B14" s="32" t="s">
        <v>244</v>
      </c>
      <c r="C14" s="31"/>
      <c r="D14" s="31"/>
      <c r="E14" s="39"/>
    </row>
    <row r="15" spans="1:5">
      <c r="A15" s="35">
        <v>10</v>
      </c>
      <c r="B15" s="32" t="s">
        <v>245</v>
      </c>
      <c r="C15" s="31"/>
      <c r="D15" s="31"/>
      <c r="E15" s="39"/>
    </row>
    <row r="16" spans="1:5">
      <c r="A16" s="35">
        <v>11</v>
      </c>
      <c r="B16" s="32" t="s">
        <v>246</v>
      </c>
      <c r="C16" s="31"/>
      <c r="D16" s="31"/>
      <c r="E16" s="39"/>
    </row>
    <row r="17" spans="1:5">
      <c r="A17" s="35">
        <v>12</v>
      </c>
      <c r="B17" s="32" t="s">
        <v>247</v>
      </c>
      <c r="C17" s="31"/>
      <c r="D17" s="31"/>
      <c r="E17" s="39"/>
    </row>
    <row r="18" spans="1:5">
      <c r="A18" s="35">
        <v>13</v>
      </c>
      <c r="B18" s="32" t="s">
        <v>248</v>
      </c>
      <c r="C18" s="31"/>
      <c r="D18" s="31"/>
      <c r="E18" s="39"/>
    </row>
    <row r="19" spans="1:5">
      <c r="A19" s="35">
        <v>14</v>
      </c>
      <c r="B19" s="32" t="s">
        <v>249</v>
      </c>
      <c r="C19" s="31"/>
      <c r="D19" s="31"/>
      <c r="E19" s="39"/>
    </row>
    <row r="20" spans="1:5">
      <c r="A20" s="35">
        <v>15</v>
      </c>
      <c r="B20" s="32" t="s">
        <v>250</v>
      </c>
      <c r="C20" s="31"/>
      <c r="D20" s="31"/>
      <c r="E20" s="39"/>
    </row>
    <row r="21" spans="1:1">
      <c r="A21" s="33" t="s">
        <v>92</v>
      </c>
    </row>
  </sheetData>
  <mergeCells count="1">
    <mergeCell ref="A1:E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3" sqref="A3:B15"/>
    </sheetView>
  </sheetViews>
  <sheetFormatPr defaultColWidth="9" defaultRowHeight="13.5" outlineLevelCol="1"/>
  <cols>
    <col min="1" max="1" width="77.25" customWidth="1"/>
    <col min="2" max="2" width="28.75" customWidth="1"/>
  </cols>
  <sheetData>
    <row r="1" ht="20.25" spans="1:2">
      <c r="A1" s="24" t="s">
        <v>251</v>
      </c>
      <c r="B1" s="24"/>
    </row>
    <row r="2" spans="1:2">
      <c r="A2" s="25"/>
      <c r="B2" s="26" t="s">
        <v>41</v>
      </c>
    </row>
    <row r="3" ht="15" customHeight="1" spans="1:2">
      <c r="A3" s="27" t="s">
        <v>252</v>
      </c>
      <c r="B3" s="28" t="s">
        <v>253</v>
      </c>
    </row>
    <row r="4" spans="1:2">
      <c r="A4" s="27"/>
      <c r="B4" s="28"/>
    </row>
    <row r="5" spans="1:2">
      <c r="A5" s="29" t="s">
        <v>94</v>
      </c>
      <c r="B5" s="28">
        <v>1</v>
      </c>
    </row>
    <row r="6" spans="1:2">
      <c r="A6" s="30" t="s">
        <v>117</v>
      </c>
      <c r="B6" s="31"/>
    </row>
    <row r="7" spans="1:2">
      <c r="A7" s="32" t="s">
        <v>254</v>
      </c>
      <c r="B7" s="31"/>
    </row>
    <row r="8" spans="1:2">
      <c r="A8" s="32"/>
      <c r="B8" s="31"/>
    </row>
    <row r="9" spans="1:2">
      <c r="A9" s="32"/>
      <c r="B9" s="31"/>
    </row>
    <row r="10" spans="1:2">
      <c r="A10" s="32"/>
      <c r="B10" s="31"/>
    </row>
    <row r="11" spans="1:2">
      <c r="A11" s="32"/>
      <c r="B11" s="31"/>
    </row>
    <row r="12" spans="1:2">
      <c r="A12" s="32"/>
      <c r="B12" s="31"/>
    </row>
    <row r="13" spans="1:2">
      <c r="A13" s="32"/>
      <c r="B13" s="31"/>
    </row>
    <row r="14" spans="1:2">
      <c r="A14" s="32"/>
      <c r="B14" s="31"/>
    </row>
    <row r="15" spans="1:2">
      <c r="A15" s="32"/>
      <c r="B15" s="31"/>
    </row>
    <row r="16" spans="1:1">
      <c r="A16" s="33" t="s">
        <v>92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C28" sqref="C28"/>
    </sheetView>
  </sheetViews>
  <sheetFormatPr defaultColWidth="9" defaultRowHeight="13.5" outlineLevelCol="4"/>
  <cols>
    <col min="1" max="1" width="18" customWidth="1"/>
    <col min="3" max="5" width="29.25" customWidth="1"/>
  </cols>
  <sheetData>
    <row r="1" ht="20.25" spans="1:5">
      <c r="A1" s="24" t="s">
        <v>255</v>
      </c>
      <c r="B1" s="24"/>
      <c r="C1" s="24"/>
      <c r="D1" s="24"/>
      <c r="E1" s="24"/>
    </row>
    <row r="2" spans="1:5">
      <c r="A2" s="25"/>
      <c r="B2" s="26"/>
      <c r="C2" s="26"/>
      <c r="D2" s="26"/>
      <c r="E2" s="26" t="s">
        <v>41</v>
      </c>
    </row>
    <row r="3" spans="1:5">
      <c r="A3" s="34" t="s">
        <v>188</v>
      </c>
      <c r="B3" s="34" t="s">
        <v>149</v>
      </c>
      <c r="C3" s="34" t="s">
        <v>256</v>
      </c>
      <c r="D3" s="34" t="s">
        <v>257</v>
      </c>
      <c r="E3" s="34" t="s">
        <v>258</v>
      </c>
    </row>
    <row r="4" spans="1:5">
      <c r="A4" s="34" t="s">
        <v>94</v>
      </c>
      <c r="B4" s="34">
        <v>1</v>
      </c>
      <c r="C4" s="34">
        <v>2</v>
      </c>
      <c r="D4" s="34">
        <v>3</v>
      </c>
      <c r="E4" s="34">
        <v>4</v>
      </c>
    </row>
    <row r="5" spans="1:5">
      <c r="A5" s="30" t="s">
        <v>117</v>
      </c>
      <c r="B5" s="31"/>
      <c r="C5" s="31"/>
      <c r="D5" s="31"/>
      <c r="E5" s="31"/>
    </row>
    <row r="6" spans="1:5">
      <c r="A6" s="32"/>
      <c r="B6" s="35"/>
      <c r="C6" s="35"/>
      <c r="D6" s="31"/>
      <c r="E6" s="31"/>
    </row>
    <row r="7" spans="1:5">
      <c r="A7" s="32"/>
      <c r="B7" s="31"/>
      <c r="C7" s="31"/>
      <c r="D7" s="31"/>
      <c r="E7" s="31"/>
    </row>
    <row r="8" spans="1:5">
      <c r="A8" s="32"/>
      <c r="B8" s="31"/>
      <c r="C8" s="31"/>
      <c r="D8" s="31"/>
      <c r="E8" s="31"/>
    </row>
    <row r="9" spans="1:5">
      <c r="A9" s="32"/>
      <c r="B9" s="31"/>
      <c r="C9" s="31"/>
      <c r="D9" s="31"/>
      <c r="E9" s="31"/>
    </row>
    <row r="10" spans="1:5">
      <c r="A10" s="32"/>
      <c r="B10" s="31"/>
      <c r="C10" s="31"/>
      <c r="D10" s="31"/>
      <c r="E10" s="31"/>
    </row>
    <row r="11" spans="1:5">
      <c r="A11" s="32"/>
      <c r="B11" s="31"/>
      <c r="C11" s="31"/>
      <c r="D11" s="31"/>
      <c r="E11" s="31"/>
    </row>
    <row r="12" spans="1:5">
      <c r="A12" s="32"/>
      <c r="B12" s="31"/>
      <c r="C12" s="31"/>
      <c r="D12" s="31"/>
      <c r="E12" s="31"/>
    </row>
    <row r="13" spans="1:5">
      <c r="A13" s="32"/>
      <c r="B13" s="31"/>
      <c r="C13" s="31"/>
      <c r="D13" s="31"/>
      <c r="E13" s="31"/>
    </row>
    <row r="14" spans="1:5">
      <c r="A14" s="32"/>
      <c r="B14" s="31"/>
      <c r="C14" s="31"/>
      <c r="D14" s="31"/>
      <c r="E14" s="31"/>
    </row>
    <row r="15" spans="1:1">
      <c r="A15" s="33" t="s">
        <v>92</v>
      </c>
    </row>
  </sheetData>
  <mergeCells count="1">
    <mergeCell ref="A1:E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A9" sqref="A9"/>
    </sheetView>
  </sheetViews>
  <sheetFormatPr defaultColWidth="9" defaultRowHeight="13.5" outlineLevelCol="1"/>
  <cols>
    <col min="1" max="1" width="53" customWidth="1"/>
    <col min="2" max="2" width="29" customWidth="1"/>
  </cols>
  <sheetData>
    <row r="1" ht="20.25" spans="1:2">
      <c r="A1" s="24" t="s">
        <v>259</v>
      </c>
      <c r="B1" s="24"/>
    </row>
    <row r="2" spans="1:2">
      <c r="A2" s="25"/>
      <c r="B2" s="26" t="s">
        <v>41</v>
      </c>
    </row>
    <row r="3" ht="15" customHeight="1" spans="1:2">
      <c r="A3" s="27" t="s">
        <v>252</v>
      </c>
      <c r="B3" s="28" t="s">
        <v>253</v>
      </c>
    </row>
    <row r="4" spans="1:2">
      <c r="A4" s="27"/>
      <c r="B4" s="28"/>
    </row>
    <row r="5" spans="1:2">
      <c r="A5" s="29" t="s">
        <v>94</v>
      </c>
      <c r="B5" s="28">
        <v>1</v>
      </c>
    </row>
    <row r="6" spans="1:2">
      <c r="A6" s="30" t="s">
        <v>117</v>
      </c>
      <c r="B6" s="31"/>
    </row>
    <row r="7" spans="1:2">
      <c r="A7" s="32" t="s">
        <v>254</v>
      </c>
      <c r="B7" s="31"/>
    </row>
    <row r="8" spans="1:2">
      <c r="A8" s="32"/>
      <c r="B8" s="31"/>
    </row>
    <row r="9" spans="1:2">
      <c r="A9" s="32"/>
      <c r="B9" s="31"/>
    </row>
    <row r="10" spans="1:2">
      <c r="A10" s="32"/>
      <c r="B10" s="31"/>
    </row>
    <row r="11" spans="1:2">
      <c r="A11" s="32"/>
      <c r="B11" s="31"/>
    </row>
    <row r="12" spans="1:2">
      <c r="A12" s="32"/>
      <c r="B12" s="31"/>
    </row>
    <row r="13" spans="1:2">
      <c r="A13" s="32"/>
      <c r="B13" s="31"/>
    </row>
    <row r="14" spans="1:2">
      <c r="A14" s="32"/>
      <c r="B14" s="31"/>
    </row>
    <row r="15" spans="1:2">
      <c r="A15" s="32"/>
      <c r="B15" s="31"/>
    </row>
    <row r="16" spans="1:1">
      <c r="A16" s="33" t="s">
        <v>92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L20" sqref="L20"/>
    </sheetView>
  </sheetViews>
  <sheetFormatPr defaultColWidth="11.425" defaultRowHeight="14.25"/>
  <cols>
    <col min="1" max="1" width="17.6916666666667" style="1" customWidth="1"/>
    <col min="2" max="2" width="13.3166666666667" style="1" customWidth="1"/>
    <col min="3" max="3" width="9.925" style="1" customWidth="1"/>
    <col min="4" max="4" width="10.4666666666667" style="1" customWidth="1"/>
    <col min="5" max="5" width="14.2833333333333" style="1" customWidth="1"/>
    <col min="6" max="6" width="5.025" style="1" customWidth="1"/>
    <col min="7" max="7" width="5.175" style="1" customWidth="1"/>
    <col min="8" max="8" width="13.65" style="1" customWidth="1"/>
    <col min="9" max="9" width="14.425" style="1" customWidth="1"/>
    <col min="10" max="16384" width="11.425" style="1"/>
  </cols>
  <sheetData>
    <row r="1" s="1" customFormat="1" ht="27.75" customHeight="1" spans="1:9">
      <c r="A1" s="2"/>
      <c r="B1" s="2"/>
      <c r="C1" s="18" t="s">
        <v>260</v>
      </c>
      <c r="D1" s="2"/>
      <c r="E1" s="2"/>
      <c r="F1" s="2"/>
      <c r="G1" s="2"/>
      <c r="H1" s="2"/>
      <c r="I1" s="2"/>
    </row>
    <row r="2" s="1" customFormat="1" ht="27.75" customHeight="1" spans="1:9">
      <c r="A2" s="2"/>
      <c r="B2" s="2"/>
      <c r="C2" s="2"/>
      <c r="D2" s="19" t="s">
        <v>261</v>
      </c>
      <c r="E2" s="2"/>
      <c r="F2" s="2"/>
      <c r="G2" s="2"/>
      <c r="H2" s="2"/>
      <c r="I2" s="2"/>
    </row>
    <row r="3" s="1" customFormat="1" ht="17.25" customHeight="1" spans="1:9">
      <c r="A3" s="5" t="s">
        <v>262</v>
      </c>
      <c r="B3" s="20"/>
      <c r="C3" s="20"/>
      <c r="D3" s="11"/>
      <c r="E3" s="5" t="s">
        <v>263</v>
      </c>
      <c r="F3" s="5"/>
      <c r="G3" s="5"/>
      <c r="H3" s="5"/>
      <c r="I3" s="5"/>
    </row>
    <row r="4" s="1" customFormat="1" ht="17.25" customHeight="1" spans="1:9">
      <c r="A4" s="5" t="s">
        <v>264</v>
      </c>
      <c r="B4" s="5"/>
      <c r="C4" s="5"/>
      <c r="D4" s="11"/>
      <c r="E4" s="5" t="s">
        <v>265</v>
      </c>
      <c r="F4" s="5"/>
      <c r="G4" s="5"/>
      <c r="H4" s="5"/>
      <c r="I4" s="5"/>
    </row>
    <row r="5" s="1" customFormat="1" ht="17.25" customHeight="1" spans="1:9">
      <c r="A5" s="5" t="s">
        <v>266</v>
      </c>
      <c r="B5" s="5"/>
      <c r="C5" s="5"/>
      <c r="D5" s="11"/>
      <c r="E5" s="5" t="s">
        <v>267</v>
      </c>
      <c r="F5" s="5"/>
      <c r="G5" s="5"/>
      <c r="H5" s="5"/>
      <c r="I5" s="5"/>
    </row>
    <row r="6" s="1" customFormat="1" ht="17.25" customHeight="1" spans="1:9">
      <c r="A6" s="5" t="s">
        <v>268</v>
      </c>
      <c r="B6" s="21"/>
      <c r="C6" s="5"/>
      <c r="D6" s="11"/>
      <c r="E6" s="5" t="s">
        <v>269</v>
      </c>
      <c r="F6" s="21"/>
      <c r="G6" s="5"/>
      <c r="H6" s="5"/>
      <c r="I6" s="5"/>
    </row>
    <row r="7" s="1" customFormat="1" ht="17.25" customHeight="1" spans="1:9">
      <c r="A7" s="5" t="s">
        <v>270</v>
      </c>
      <c r="B7" s="11"/>
      <c r="C7" s="11"/>
      <c r="D7" s="11"/>
      <c r="E7" s="11"/>
      <c r="F7" s="11"/>
      <c r="G7" s="11"/>
      <c r="H7" s="11"/>
      <c r="I7" s="11"/>
    </row>
    <row r="8" s="1" customFormat="1" ht="17.25" customHeight="1" spans="1:9">
      <c r="A8" s="5" t="s">
        <v>271</v>
      </c>
      <c r="B8" s="11"/>
      <c r="C8" s="11"/>
      <c r="D8" s="11"/>
      <c r="E8" s="11"/>
      <c r="F8" s="11"/>
      <c r="G8" s="11"/>
      <c r="H8" s="11"/>
      <c r="I8" s="11"/>
    </row>
    <row r="9" s="1" customFormat="1" ht="34.5" customHeight="1" spans="1:9">
      <c r="A9" s="5" t="s">
        <v>272</v>
      </c>
      <c r="B9" s="11"/>
      <c r="C9" s="11"/>
      <c r="D9" s="11"/>
      <c r="E9" s="11"/>
      <c r="F9" s="11"/>
      <c r="G9" s="11"/>
      <c r="H9" s="11"/>
      <c r="I9" s="11"/>
    </row>
    <row r="10" s="1" customFormat="1" ht="17.25" customHeight="1" spans="1:9">
      <c r="A10" s="5" t="s">
        <v>273</v>
      </c>
      <c r="B10" s="11"/>
      <c r="C10" s="11"/>
      <c r="D10" s="11"/>
      <c r="E10" s="11"/>
      <c r="F10" s="11"/>
      <c r="G10" s="11"/>
      <c r="H10" s="11"/>
      <c r="I10" s="11"/>
    </row>
    <row r="11" s="1" customFormat="1" ht="17.25" customHeight="1" spans="1:9">
      <c r="A11" s="5" t="s">
        <v>274</v>
      </c>
      <c r="B11" s="11"/>
      <c r="C11" s="11"/>
      <c r="D11" s="11"/>
      <c r="E11" s="11"/>
      <c r="F11" s="11"/>
      <c r="G11" s="11"/>
      <c r="H11" s="11"/>
      <c r="I11" s="11"/>
    </row>
    <row r="12" s="1" customFormat="1" ht="17.25" customHeight="1" spans="1:9">
      <c r="A12" s="5" t="s">
        <v>275</v>
      </c>
      <c r="B12" s="11"/>
      <c r="C12" s="11"/>
      <c r="D12" s="11"/>
      <c r="E12" s="11"/>
      <c r="F12" s="11"/>
      <c r="G12" s="11"/>
      <c r="H12" s="11"/>
      <c r="I12" s="11"/>
    </row>
    <row r="13" s="1" customFormat="1" ht="17.25" customHeight="1" spans="1:9">
      <c r="A13" s="5" t="s">
        <v>276</v>
      </c>
      <c r="B13" s="11"/>
      <c r="C13" s="11"/>
      <c r="D13" s="11"/>
      <c r="E13" s="11"/>
      <c r="F13" s="11"/>
      <c r="G13" s="11"/>
      <c r="H13" s="11"/>
      <c r="I13" s="11"/>
    </row>
    <row r="14" s="1" customFormat="1" ht="17.25" customHeight="1" spans="1:9">
      <c r="A14" s="5" t="s">
        <v>277</v>
      </c>
      <c r="B14" s="11"/>
      <c r="C14" s="11"/>
      <c r="D14" s="11"/>
      <c r="E14" s="11"/>
      <c r="F14" s="11"/>
      <c r="G14" s="11"/>
      <c r="H14" s="11"/>
      <c r="I14" s="11"/>
    </row>
    <row r="15" s="1" customFormat="1" ht="17.25" customHeight="1" spans="1:9">
      <c r="A15" s="5" t="s">
        <v>278</v>
      </c>
      <c r="B15" s="11"/>
      <c r="C15" s="11"/>
      <c r="D15" s="11"/>
      <c r="E15" s="11"/>
      <c r="F15" s="11"/>
      <c r="G15" s="11"/>
      <c r="H15" s="11"/>
      <c r="I15" s="11"/>
    </row>
    <row r="16" s="1" customFormat="1" ht="34.5" customHeight="1" spans="1:9">
      <c r="A16" s="5" t="s">
        <v>279</v>
      </c>
      <c r="B16" s="11"/>
      <c r="C16" s="11"/>
      <c r="D16" s="11"/>
      <c r="E16" s="11"/>
      <c r="F16" s="11"/>
      <c r="G16" s="11"/>
      <c r="H16" s="11"/>
      <c r="I16" s="11"/>
    </row>
    <row r="17" s="1" customFormat="1" ht="17.25" customHeight="1" spans="1:9">
      <c r="A17" s="5" t="s">
        <v>280</v>
      </c>
      <c r="B17" s="10" t="s">
        <v>281</v>
      </c>
      <c r="C17" s="10"/>
      <c r="D17" s="10"/>
      <c r="E17" s="10"/>
      <c r="F17" s="10"/>
      <c r="G17" s="10"/>
      <c r="H17" s="10"/>
      <c r="I17" s="10"/>
    </row>
    <row r="18" s="1" customFormat="1" ht="34.5" customHeight="1" spans="1:9">
      <c r="A18" s="5" t="s">
        <v>282</v>
      </c>
      <c r="B18" s="5" t="s">
        <v>283</v>
      </c>
      <c r="C18" s="5" t="s">
        <v>284</v>
      </c>
      <c r="D18" s="5" t="s">
        <v>285</v>
      </c>
      <c r="E18" s="5" t="s">
        <v>286</v>
      </c>
      <c r="F18" s="5" t="s">
        <v>287</v>
      </c>
      <c r="G18" s="5"/>
      <c r="H18" s="5" t="s">
        <v>288</v>
      </c>
      <c r="I18" s="5" t="s">
        <v>289</v>
      </c>
    </row>
    <row r="19" s="1" customFormat="1" ht="51.75" customHeight="1" spans="1:9">
      <c r="A19" s="5" t="s">
        <v>290</v>
      </c>
      <c r="B19" s="5" t="s">
        <v>291</v>
      </c>
      <c r="C19" s="20"/>
      <c r="D19" s="5"/>
      <c r="E19" s="5"/>
      <c r="F19" s="11"/>
      <c r="G19" s="11"/>
      <c r="H19" s="11"/>
      <c r="I19" s="11"/>
    </row>
    <row r="20" s="1" customFormat="1" ht="17.25" customHeight="1" spans="1:9">
      <c r="A20" s="5" t="s">
        <v>292</v>
      </c>
      <c r="B20" s="5" t="s">
        <v>293</v>
      </c>
      <c r="C20" s="5"/>
      <c r="D20" s="22"/>
      <c r="E20" s="21"/>
      <c r="F20" s="5"/>
      <c r="G20" s="5"/>
      <c r="H20" s="11"/>
      <c r="I20" s="11"/>
    </row>
    <row r="21" s="1" customFormat="1" ht="34.5" customHeight="1" spans="1:9">
      <c r="A21" s="5"/>
      <c r="B21" s="5" t="s">
        <v>294</v>
      </c>
      <c r="C21" s="5"/>
      <c r="D21" s="5"/>
      <c r="E21" s="5"/>
      <c r="F21" s="11"/>
      <c r="G21" s="11"/>
      <c r="H21" s="11"/>
      <c r="I21" s="11"/>
    </row>
    <row r="22" s="1" customFormat="1" ht="17.25" customHeight="1" spans="1:9">
      <c r="A22" s="5"/>
      <c r="B22" s="5" t="s">
        <v>295</v>
      </c>
      <c r="C22" s="5"/>
      <c r="D22" s="5"/>
      <c r="E22" s="5"/>
      <c r="F22" s="11"/>
      <c r="G22" s="11"/>
      <c r="H22" s="11"/>
      <c r="I22" s="11"/>
    </row>
    <row r="23" s="1" customFormat="1" ht="51.75" customHeight="1" spans="1:9">
      <c r="A23" s="5" t="s">
        <v>296</v>
      </c>
      <c r="B23" s="5" t="s">
        <v>297</v>
      </c>
      <c r="C23" s="5"/>
      <c r="D23" s="5"/>
      <c r="E23" s="5"/>
      <c r="F23" s="11"/>
      <c r="G23" s="11"/>
      <c r="H23" s="11"/>
      <c r="I23" s="11"/>
    </row>
    <row r="24" s="1" customFormat="1" ht="34.5" customHeight="1" spans="1:9">
      <c r="A24" s="5" t="s">
        <v>298</v>
      </c>
      <c r="B24" s="5" t="s">
        <v>299</v>
      </c>
      <c r="C24" s="5"/>
      <c r="D24" s="5"/>
      <c r="E24" s="21"/>
      <c r="F24" s="23"/>
      <c r="G24" s="5"/>
      <c r="H24" s="11"/>
      <c r="I24" s="11"/>
    </row>
  </sheetData>
  <mergeCells count="31">
    <mergeCell ref="A1:B1"/>
    <mergeCell ref="C1:I1"/>
    <mergeCell ref="A2:C2"/>
    <mergeCell ref="D2:I2"/>
    <mergeCell ref="B3:C3"/>
    <mergeCell ref="F3:I3"/>
    <mergeCell ref="B4:C4"/>
    <mergeCell ref="F4:I4"/>
    <mergeCell ref="B5:C5"/>
    <mergeCell ref="F5:I5"/>
    <mergeCell ref="B6:C6"/>
    <mergeCell ref="F6:I6"/>
    <mergeCell ref="B7:I7"/>
    <mergeCell ref="B8:I8"/>
    <mergeCell ref="B9:I9"/>
    <mergeCell ref="B10:I10"/>
    <mergeCell ref="B11:I11"/>
    <mergeCell ref="B12:I12"/>
    <mergeCell ref="B13:I13"/>
    <mergeCell ref="B14:I14"/>
    <mergeCell ref="B15:I15"/>
    <mergeCell ref="B16:I16"/>
    <mergeCell ref="B17:I17"/>
    <mergeCell ref="F18:G18"/>
    <mergeCell ref="F19:G19"/>
    <mergeCell ref="F20:G20"/>
    <mergeCell ref="F21:G21"/>
    <mergeCell ref="F22:G22"/>
    <mergeCell ref="F23:G23"/>
    <mergeCell ref="F24:G24"/>
    <mergeCell ref="A20:A22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workbookViewId="0">
      <selection activeCell="I10" sqref="I10"/>
    </sheetView>
  </sheetViews>
  <sheetFormatPr defaultColWidth="11.425" defaultRowHeight="14.25" outlineLevelCol="5"/>
  <cols>
    <col min="1" max="1" width="20.9583333333333" style="1" customWidth="1"/>
    <col min="2" max="2" width="23.4833333333333" style="1" customWidth="1"/>
    <col min="3" max="3" width="26.15" style="1" customWidth="1"/>
    <col min="4" max="4" width="21.7916666666667" style="1" customWidth="1"/>
    <col min="5" max="5" width="15.5083333333333" style="1" customWidth="1"/>
    <col min="6" max="6" width="16.2833333333333" style="1" customWidth="1"/>
    <col min="7" max="16384" width="11.425" style="1"/>
  </cols>
  <sheetData>
    <row r="1" s="1" customFormat="1" ht="24.75" customHeight="1" spans="1:6">
      <c r="A1" s="2"/>
      <c r="B1" s="3" t="s">
        <v>300</v>
      </c>
      <c r="C1" s="2"/>
      <c r="D1" s="2"/>
      <c r="E1" s="2"/>
      <c r="F1" s="2"/>
    </row>
    <row r="2" s="1" customFormat="1" ht="20.25" customHeight="1" spans="1:6">
      <c r="A2" s="2"/>
      <c r="B2" s="2"/>
      <c r="C2" s="4" t="s">
        <v>301</v>
      </c>
      <c r="D2" s="2"/>
      <c r="E2" s="2"/>
      <c r="F2" s="2"/>
    </row>
    <row r="3" s="1" customFormat="1" ht="17.25" customHeight="1" spans="1:6">
      <c r="A3" s="5" t="s">
        <v>302</v>
      </c>
      <c r="B3" s="6" t="s">
        <v>193</v>
      </c>
      <c r="C3" s="5"/>
      <c r="D3" s="5"/>
      <c r="E3" s="5"/>
      <c r="F3" s="5"/>
    </row>
    <row r="4" s="1" customFormat="1" ht="17.25" customHeight="1" spans="1:6">
      <c r="A4" s="5" t="s">
        <v>303</v>
      </c>
      <c r="B4" s="7" t="s">
        <v>304</v>
      </c>
      <c r="C4" s="8"/>
      <c r="D4" s="5" t="s">
        <v>305</v>
      </c>
      <c r="E4" s="8" t="s">
        <v>306</v>
      </c>
      <c r="F4" s="8"/>
    </row>
    <row r="5" s="1" customFormat="1" ht="17.25" customHeight="1" spans="1:6">
      <c r="A5" s="5" t="s">
        <v>307</v>
      </c>
      <c r="B5" s="5" t="s">
        <v>308</v>
      </c>
      <c r="C5" s="5"/>
      <c r="D5" s="5"/>
      <c r="E5" s="5"/>
      <c r="F5" s="5"/>
    </row>
    <row r="6" s="1" customFormat="1" ht="21" customHeight="1" spans="1:6">
      <c r="A6" s="5"/>
      <c r="B6" s="6" t="s">
        <v>309</v>
      </c>
      <c r="C6" s="5"/>
      <c r="D6" s="5"/>
      <c r="E6" s="5"/>
      <c r="F6" s="5"/>
    </row>
    <row r="7" s="1" customFormat="1" ht="23" customHeight="1" spans="1:6">
      <c r="A7" s="5"/>
      <c r="B7" s="5" t="s">
        <v>310</v>
      </c>
      <c r="C7" s="5"/>
      <c r="D7" s="5"/>
      <c r="E7" s="5"/>
      <c r="F7" s="5"/>
    </row>
    <row r="8" s="1" customFormat="1" ht="59" customHeight="1" spans="1:6">
      <c r="A8" s="5"/>
      <c r="B8" s="9" t="s">
        <v>311</v>
      </c>
      <c r="C8" s="10"/>
      <c r="D8" s="10"/>
      <c r="E8" s="10"/>
      <c r="F8" s="10"/>
    </row>
    <row r="9" s="1" customFormat="1" ht="17.25" customHeight="1" spans="1:6">
      <c r="A9" s="5"/>
      <c r="B9" s="5" t="s">
        <v>312</v>
      </c>
      <c r="C9" s="5"/>
      <c r="D9" s="5"/>
      <c r="E9" s="5"/>
      <c r="F9" s="5"/>
    </row>
    <row r="10" s="1" customFormat="1" ht="16.1" customHeight="1" spans="1:6">
      <c r="A10" s="5"/>
      <c r="B10" s="7" t="s">
        <v>313</v>
      </c>
      <c r="C10" s="8"/>
      <c r="D10" s="8"/>
      <c r="E10" s="8"/>
      <c r="F10" s="8"/>
    </row>
    <row r="11" s="1" customFormat="1" ht="17.25" customHeight="1" spans="1:6">
      <c r="A11" s="5" t="s">
        <v>280</v>
      </c>
      <c r="B11" s="6" t="s">
        <v>314</v>
      </c>
      <c r="C11" s="5"/>
      <c r="D11" s="5"/>
      <c r="E11" s="5"/>
      <c r="F11" s="5"/>
    </row>
    <row r="12" s="1" customFormat="1" ht="17.25" customHeight="1" spans="1:6">
      <c r="A12" s="5" t="s">
        <v>315</v>
      </c>
      <c r="B12" s="5" t="s">
        <v>316</v>
      </c>
      <c r="C12" s="5"/>
      <c r="D12" s="5"/>
      <c r="E12" s="5"/>
      <c r="F12" s="5"/>
    </row>
    <row r="13" s="1" customFormat="1" ht="19" customHeight="1" spans="1:6">
      <c r="A13" s="5"/>
      <c r="B13" s="6" t="s">
        <v>317</v>
      </c>
      <c r="C13" s="5"/>
      <c r="D13" s="5"/>
      <c r="E13" s="5"/>
      <c r="F13" s="5"/>
    </row>
    <row r="14" s="1" customFormat="1" ht="51.75" customHeight="1" spans="1:6">
      <c r="A14" s="5"/>
      <c r="B14" s="5" t="s">
        <v>318</v>
      </c>
      <c r="C14" s="6" t="s">
        <v>319</v>
      </c>
      <c r="D14" s="5"/>
      <c r="E14" s="5"/>
      <c r="F14" s="5"/>
    </row>
    <row r="15" s="1" customFormat="1" ht="17.25" customHeight="1" spans="1:6">
      <c r="A15" s="5"/>
      <c r="B15" s="5" t="s">
        <v>320</v>
      </c>
      <c r="C15" s="5"/>
      <c r="D15" s="5"/>
      <c r="E15" s="5"/>
      <c r="F15" s="5"/>
    </row>
    <row r="16" s="1" customFormat="1" ht="16.1" customHeight="1" spans="1:6">
      <c r="A16" s="5"/>
      <c r="B16" s="11"/>
      <c r="C16" s="11"/>
      <c r="D16" s="11"/>
      <c r="E16" s="11"/>
      <c r="F16" s="11"/>
    </row>
    <row r="17" s="1" customFormat="1" ht="40" customHeight="1" spans="1:6">
      <c r="A17" s="5" t="s">
        <v>321</v>
      </c>
      <c r="B17" s="5" t="s">
        <v>322</v>
      </c>
      <c r="C17" s="9" t="s">
        <v>323</v>
      </c>
      <c r="D17" s="10"/>
      <c r="E17" s="10"/>
      <c r="F17" s="10"/>
    </row>
    <row r="18" s="1" customFormat="1" ht="17.25" customHeight="1" spans="1:6">
      <c r="A18" s="5"/>
      <c r="B18" s="5" t="s">
        <v>324</v>
      </c>
      <c r="C18" s="12">
        <v>6</v>
      </c>
      <c r="D18" s="5"/>
      <c r="E18" s="5"/>
      <c r="F18" s="5"/>
    </row>
    <row r="19" s="1" customFormat="1" ht="17.25" customHeight="1" spans="1:6">
      <c r="A19" s="5"/>
      <c r="B19" s="5" t="s">
        <v>325</v>
      </c>
      <c r="C19" s="12">
        <v>20</v>
      </c>
      <c r="D19" s="5"/>
      <c r="E19" s="5"/>
      <c r="F19" s="5"/>
    </row>
    <row r="20" s="1" customFormat="1" ht="34.5" customHeight="1" spans="1:6">
      <c r="A20" s="5" t="s">
        <v>326</v>
      </c>
      <c r="B20" s="5" t="s">
        <v>327</v>
      </c>
      <c r="C20" s="5" t="s">
        <v>328</v>
      </c>
      <c r="D20" s="5"/>
      <c r="E20" s="5" t="s">
        <v>329</v>
      </c>
      <c r="F20" s="5" t="s">
        <v>330</v>
      </c>
    </row>
    <row r="21" s="1" customFormat="1" ht="17.25" customHeight="1" spans="1:6">
      <c r="A21" s="5"/>
      <c r="B21" s="5" t="s">
        <v>331</v>
      </c>
      <c r="C21" s="5" t="s">
        <v>332</v>
      </c>
      <c r="D21" s="5">
        <v>209.21</v>
      </c>
      <c r="E21" s="5" t="s">
        <v>333</v>
      </c>
      <c r="F21" s="5"/>
    </row>
    <row r="22" s="1" customFormat="1" ht="17.25" customHeight="1" spans="1:6">
      <c r="A22" s="5"/>
      <c r="B22" s="5"/>
      <c r="C22" s="5" t="s">
        <v>334</v>
      </c>
      <c r="D22" s="5">
        <v>1.3</v>
      </c>
      <c r="E22" s="5"/>
      <c r="F22" s="5"/>
    </row>
    <row r="23" s="1" customFormat="1" ht="17.25" customHeight="1" spans="1:6">
      <c r="A23" s="5"/>
      <c r="B23" s="5"/>
      <c r="C23" s="5" t="s">
        <v>335</v>
      </c>
      <c r="D23" s="5">
        <f>SUM(D21:D22)</f>
        <v>210.51</v>
      </c>
      <c r="E23" s="5" t="s">
        <v>336</v>
      </c>
      <c r="F23" s="5">
        <v>210.51</v>
      </c>
    </row>
    <row r="24" s="1" customFormat="1" ht="17.25" customHeight="1" spans="1:6">
      <c r="A24" s="5"/>
      <c r="B24" s="5" t="s">
        <v>337</v>
      </c>
      <c r="C24" s="5" t="s">
        <v>338</v>
      </c>
      <c r="D24" s="5"/>
      <c r="E24" s="5" t="s">
        <v>339</v>
      </c>
      <c r="F24" s="5"/>
    </row>
    <row r="25" s="1" customFormat="1" ht="17.25" customHeight="1" spans="1:6">
      <c r="A25" s="5"/>
      <c r="B25" s="5"/>
      <c r="C25" s="5" t="s">
        <v>340</v>
      </c>
      <c r="D25" s="5"/>
      <c r="E25" s="5" t="s">
        <v>341</v>
      </c>
      <c r="F25" s="5">
        <v>210.51</v>
      </c>
    </row>
    <row r="26" s="1" customFormat="1" ht="17.25" customHeight="1" spans="1:6">
      <c r="A26" s="5"/>
      <c r="B26" s="5"/>
      <c r="C26" s="5" t="s">
        <v>335</v>
      </c>
      <c r="D26" s="5"/>
      <c r="E26" s="5" t="s">
        <v>342</v>
      </c>
      <c r="F26" s="5">
        <v>210.51</v>
      </c>
    </row>
    <row r="27" s="1" customFormat="1" ht="17.25" customHeight="1" spans="1:6">
      <c r="A27" s="5" t="s">
        <v>282</v>
      </c>
      <c r="B27" s="5" t="s">
        <v>283</v>
      </c>
      <c r="C27" s="5" t="s">
        <v>284</v>
      </c>
      <c r="D27" s="5" t="s">
        <v>343</v>
      </c>
      <c r="E27" s="5" t="s">
        <v>288</v>
      </c>
      <c r="F27" s="5" t="s">
        <v>289</v>
      </c>
    </row>
    <row r="28" s="1" customFormat="1" ht="22" customHeight="1" spans="1:6">
      <c r="A28" s="13" t="s">
        <v>344</v>
      </c>
      <c r="B28" s="13" t="s">
        <v>345</v>
      </c>
      <c r="C28" s="13" t="s">
        <v>346</v>
      </c>
      <c r="D28" s="14" t="s">
        <v>347</v>
      </c>
      <c r="E28" s="15"/>
      <c r="F28" s="15"/>
    </row>
    <row r="29" s="1" customFormat="1" ht="22" customHeight="1" spans="1:6">
      <c r="A29" s="13"/>
      <c r="B29" s="13" t="s">
        <v>345</v>
      </c>
      <c r="C29" s="13" t="s">
        <v>348</v>
      </c>
      <c r="D29" s="14" t="s">
        <v>347</v>
      </c>
      <c r="E29" s="15"/>
      <c r="F29" s="15"/>
    </row>
    <row r="30" ht="22" customHeight="1" spans="1:6">
      <c r="A30" s="13"/>
      <c r="B30" s="13" t="s">
        <v>345</v>
      </c>
      <c r="C30" s="13" t="s">
        <v>349</v>
      </c>
      <c r="D30" s="14" t="s">
        <v>347</v>
      </c>
      <c r="E30" s="15"/>
      <c r="F30" s="15"/>
    </row>
    <row r="31" ht="22" customHeight="1" spans="1:6">
      <c r="A31" s="13"/>
      <c r="B31" s="13" t="s">
        <v>345</v>
      </c>
      <c r="C31" s="13" t="s">
        <v>350</v>
      </c>
      <c r="D31" s="14" t="s">
        <v>351</v>
      </c>
      <c r="E31" s="15"/>
      <c r="F31" s="15"/>
    </row>
    <row r="32" ht="22" customHeight="1" spans="1:6">
      <c r="A32" s="13"/>
      <c r="B32" s="13" t="s">
        <v>352</v>
      </c>
      <c r="C32" s="13" t="s">
        <v>353</v>
      </c>
      <c r="D32" s="14" t="s">
        <v>354</v>
      </c>
      <c r="E32" s="15"/>
      <c r="F32" s="15"/>
    </row>
    <row r="33" ht="22" customHeight="1" spans="1:6">
      <c r="A33" s="13"/>
      <c r="B33" s="13" t="s">
        <v>352</v>
      </c>
      <c r="C33" s="13" t="s">
        <v>355</v>
      </c>
      <c r="D33" s="14" t="s">
        <v>356</v>
      </c>
      <c r="E33" s="15"/>
      <c r="F33" s="15"/>
    </row>
    <row r="34" ht="22" customHeight="1" spans="1:6">
      <c r="A34" s="13"/>
      <c r="B34" s="13" t="s">
        <v>357</v>
      </c>
      <c r="C34" s="13" t="s">
        <v>358</v>
      </c>
      <c r="D34" s="14" t="s">
        <v>356</v>
      </c>
      <c r="E34" s="15"/>
      <c r="F34" s="15"/>
    </row>
    <row r="35" ht="22" customHeight="1" spans="1:6">
      <c r="A35" s="13"/>
      <c r="B35" s="13" t="s">
        <v>359</v>
      </c>
      <c r="C35" s="13" t="s">
        <v>360</v>
      </c>
      <c r="D35" s="14" t="s">
        <v>356</v>
      </c>
      <c r="E35" s="15"/>
      <c r="F35" s="15"/>
    </row>
    <row r="36" ht="22" customHeight="1" spans="1:6">
      <c r="A36" s="13"/>
      <c r="B36" s="13" t="s">
        <v>361</v>
      </c>
      <c r="C36" s="13" t="s">
        <v>362</v>
      </c>
      <c r="D36" s="14" t="s">
        <v>347</v>
      </c>
      <c r="E36" s="15"/>
      <c r="F36" s="15"/>
    </row>
    <row r="37" ht="22" customHeight="1" spans="1:6">
      <c r="A37" s="13"/>
      <c r="B37" s="13" t="s">
        <v>363</v>
      </c>
      <c r="C37" s="16" t="s">
        <v>364</v>
      </c>
      <c r="D37" s="14" t="s">
        <v>354</v>
      </c>
      <c r="E37" s="15"/>
      <c r="F37" s="15"/>
    </row>
    <row r="38" ht="22" customHeight="1" spans="1:6">
      <c r="A38" s="13" t="s">
        <v>365</v>
      </c>
      <c r="B38" s="13" t="s">
        <v>366</v>
      </c>
      <c r="C38" s="17" t="s">
        <v>367</v>
      </c>
      <c r="D38" s="17" t="s">
        <v>368</v>
      </c>
      <c r="E38" s="17"/>
      <c r="F38" s="17"/>
    </row>
    <row r="39" ht="22" customHeight="1" spans="1:6">
      <c r="A39" s="13"/>
      <c r="B39" s="13" t="s">
        <v>369</v>
      </c>
      <c r="C39" s="17" t="s">
        <v>370</v>
      </c>
      <c r="D39" s="17" t="s">
        <v>371</v>
      </c>
      <c r="E39" s="17"/>
      <c r="F39" s="17"/>
    </row>
    <row r="40" ht="22" customHeight="1" spans="1:6">
      <c r="A40" s="13"/>
      <c r="B40" s="13" t="s">
        <v>372</v>
      </c>
      <c r="C40" s="17" t="s">
        <v>373</v>
      </c>
      <c r="D40" s="17" t="s">
        <v>374</v>
      </c>
      <c r="E40" s="17"/>
      <c r="F40" s="17"/>
    </row>
    <row r="41" ht="22" customHeight="1" spans="1:6">
      <c r="A41" s="13"/>
      <c r="B41" s="13" t="s">
        <v>375</v>
      </c>
      <c r="C41" s="17" t="s">
        <v>376</v>
      </c>
      <c r="D41" s="17" t="s">
        <v>368</v>
      </c>
      <c r="E41" s="17"/>
      <c r="F41" s="17"/>
    </row>
    <row r="42" ht="22" customHeight="1" spans="1:6">
      <c r="A42" s="13" t="s">
        <v>377</v>
      </c>
      <c r="B42" s="13" t="s">
        <v>378</v>
      </c>
      <c r="C42" s="17" t="s">
        <v>379</v>
      </c>
      <c r="D42" s="17" t="s">
        <v>380</v>
      </c>
      <c r="E42" s="17"/>
      <c r="F42" s="17"/>
    </row>
    <row r="43" ht="22" customHeight="1" spans="1:6">
      <c r="A43" s="13"/>
      <c r="B43" s="13" t="s">
        <v>381</v>
      </c>
      <c r="C43" s="17" t="s">
        <v>382</v>
      </c>
      <c r="D43" s="17" t="s">
        <v>383</v>
      </c>
      <c r="E43" s="17"/>
      <c r="F43" s="17"/>
    </row>
    <row r="44" ht="22" customHeight="1" spans="1:6">
      <c r="A44" s="13"/>
      <c r="B44" s="13" t="s">
        <v>384</v>
      </c>
      <c r="C44" s="17" t="s">
        <v>385</v>
      </c>
      <c r="D44" s="17" t="s">
        <v>386</v>
      </c>
      <c r="E44" s="17"/>
      <c r="F44" s="17"/>
    </row>
  </sheetData>
  <mergeCells count="35">
    <mergeCell ref="B1:F1"/>
    <mergeCell ref="A2:B2"/>
    <mergeCell ref="C2:F2"/>
    <mergeCell ref="B3:F3"/>
    <mergeCell ref="B4:C4"/>
    <mergeCell ref="E4:F4"/>
    <mergeCell ref="B5:F5"/>
    <mergeCell ref="B6:F6"/>
    <mergeCell ref="B7:F7"/>
    <mergeCell ref="B8:F8"/>
    <mergeCell ref="B9:F9"/>
    <mergeCell ref="B10:F10"/>
    <mergeCell ref="B11:F11"/>
    <mergeCell ref="B12:F12"/>
    <mergeCell ref="B13:F13"/>
    <mergeCell ref="C14:F14"/>
    <mergeCell ref="B15:F15"/>
    <mergeCell ref="B16:F16"/>
    <mergeCell ref="C17:F17"/>
    <mergeCell ref="C18:F18"/>
    <mergeCell ref="C19:F19"/>
    <mergeCell ref="C20:D20"/>
    <mergeCell ref="A5:A10"/>
    <mergeCell ref="A12:A16"/>
    <mergeCell ref="A17:A19"/>
    <mergeCell ref="A20:A26"/>
    <mergeCell ref="A28:A37"/>
    <mergeCell ref="A38:A41"/>
    <mergeCell ref="A42:A44"/>
    <mergeCell ref="B21:B23"/>
    <mergeCell ref="B24:B26"/>
    <mergeCell ref="B28:B31"/>
    <mergeCell ref="B32:B33"/>
    <mergeCell ref="E21:E22"/>
    <mergeCell ref="F21:F22"/>
  </mergeCells>
  <pageMargins left="0.511805555555556" right="0.472222222222222" top="0.865972222222222" bottom="0.432638888888889" header="0.5" footer="0.5"/>
  <pageSetup paperSize="9" scale="76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C43" sqref="C43"/>
    </sheetView>
  </sheetViews>
  <sheetFormatPr defaultColWidth="9" defaultRowHeight="13.5" outlineLevelCol="3"/>
  <cols>
    <col min="1" max="1" width="28" customWidth="1"/>
    <col min="2" max="2" width="21.75" customWidth="1"/>
    <col min="3" max="3" width="30.6333333333333" customWidth="1"/>
    <col min="4" max="4" width="13.75" customWidth="1"/>
  </cols>
  <sheetData>
    <row r="1" ht="20.25" spans="1:4">
      <c r="A1" s="72" t="s">
        <v>40</v>
      </c>
      <c r="B1" s="72"/>
      <c r="C1" s="72"/>
      <c r="D1" s="72"/>
    </row>
    <row r="2" spans="1:4">
      <c r="A2" s="73"/>
      <c r="D2" t="s">
        <v>41</v>
      </c>
    </row>
    <row r="3" ht="15" customHeight="1" spans="1:4">
      <c r="A3" s="34" t="s">
        <v>42</v>
      </c>
      <c r="B3" s="34"/>
      <c r="C3" s="34" t="s">
        <v>43</v>
      </c>
      <c r="D3" s="34"/>
    </row>
    <row r="4" spans="1:4">
      <c r="A4" s="34" t="s">
        <v>44</v>
      </c>
      <c r="B4" s="34" t="s">
        <v>45</v>
      </c>
      <c r="C4" s="34" t="s">
        <v>44</v>
      </c>
      <c r="D4" s="34" t="s">
        <v>45</v>
      </c>
    </row>
    <row r="5" spans="1:4">
      <c r="A5" s="54" t="s">
        <v>46</v>
      </c>
      <c r="B5" s="42">
        <v>210.51</v>
      </c>
      <c r="C5" s="54" t="s">
        <v>47</v>
      </c>
      <c r="D5" s="41"/>
    </row>
    <row r="6" spans="1:4">
      <c r="A6" s="54" t="s">
        <v>48</v>
      </c>
      <c r="B6" s="42"/>
      <c r="C6" s="54" t="s">
        <v>49</v>
      </c>
      <c r="D6" s="41"/>
    </row>
    <row r="7" spans="1:4">
      <c r="A7" s="54" t="s">
        <v>50</v>
      </c>
      <c r="B7" s="42"/>
      <c r="C7" s="54" t="s">
        <v>51</v>
      </c>
      <c r="D7" s="41"/>
    </row>
    <row r="8" spans="1:4">
      <c r="A8" s="54" t="s">
        <v>52</v>
      </c>
      <c r="B8" s="42"/>
      <c r="C8" s="54" t="s">
        <v>53</v>
      </c>
      <c r="D8" s="41"/>
    </row>
    <row r="9" spans="1:4">
      <c r="A9" s="54" t="s">
        <v>54</v>
      </c>
      <c r="B9" s="42"/>
      <c r="C9" s="54" t="s">
        <v>55</v>
      </c>
      <c r="D9" s="41"/>
    </row>
    <row r="10" spans="1:4">
      <c r="A10" s="54" t="s">
        <v>56</v>
      </c>
      <c r="B10" s="42"/>
      <c r="C10" s="54" t="s">
        <v>57</v>
      </c>
      <c r="D10" s="41"/>
    </row>
    <row r="11" spans="1:4">
      <c r="A11" s="54" t="s">
        <v>58</v>
      </c>
      <c r="B11" s="42"/>
      <c r="C11" s="54" t="s">
        <v>59</v>
      </c>
      <c r="D11" s="41"/>
    </row>
    <row r="12" spans="1:4">
      <c r="A12" s="54" t="s">
        <v>60</v>
      </c>
      <c r="B12" s="42"/>
      <c r="C12" s="54" t="s">
        <v>61</v>
      </c>
      <c r="D12" s="41">
        <f>39.73+1.29</f>
        <v>41.02</v>
      </c>
    </row>
    <row r="13" spans="1:4">
      <c r="A13" s="54" t="s">
        <v>62</v>
      </c>
      <c r="B13" s="42"/>
      <c r="C13" s="54" t="s">
        <v>63</v>
      </c>
      <c r="D13" s="41"/>
    </row>
    <row r="14" spans="1:4">
      <c r="A14" s="54"/>
      <c r="B14" s="52"/>
      <c r="C14" s="54" t="s">
        <v>64</v>
      </c>
      <c r="D14" s="41">
        <f>154.96+1.3</f>
        <v>156.26</v>
      </c>
    </row>
    <row r="15" spans="1:4">
      <c r="A15" s="54"/>
      <c r="B15" s="52"/>
      <c r="C15" s="54" t="s">
        <v>65</v>
      </c>
      <c r="D15" s="41"/>
    </row>
    <row r="16" spans="1:4">
      <c r="A16" s="54"/>
      <c r="B16" s="52"/>
      <c r="C16" s="54" t="s">
        <v>66</v>
      </c>
      <c r="D16" s="41"/>
    </row>
    <row r="17" spans="1:4">
      <c r="A17" s="54"/>
      <c r="B17" s="52"/>
      <c r="C17" s="54" t="s">
        <v>67</v>
      </c>
      <c r="D17" s="41"/>
    </row>
    <row r="18" spans="1:4">
      <c r="A18" s="54"/>
      <c r="B18" s="52"/>
      <c r="C18" s="54" t="s">
        <v>68</v>
      </c>
      <c r="D18" s="41"/>
    </row>
    <row r="19" spans="1:4">
      <c r="A19" s="54"/>
      <c r="B19" s="52"/>
      <c r="C19" s="54" t="s">
        <v>69</v>
      </c>
      <c r="D19" s="41"/>
    </row>
    <row r="20" spans="1:4">
      <c r="A20" s="54"/>
      <c r="B20" s="52"/>
      <c r="C20" s="54" t="s">
        <v>70</v>
      </c>
      <c r="D20" s="41"/>
    </row>
    <row r="21" spans="1:4">
      <c r="A21" s="54"/>
      <c r="B21" s="52"/>
      <c r="C21" s="54" t="s">
        <v>71</v>
      </c>
      <c r="D21" s="41"/>
    </row>
    <row r="22" spans="1:4">
      <c r="A22" s="54"/>
      <c r="B22" s="52"/>
      <c r="C22" s="54" t="s">
        <v>72</v>
      </c>
      <c r="D22" s="41"/>
    </row>
    <row r="23" spans="1:4">
      <c r="A23" s="54"/>
      <c r="B23" s="52"/>
      <c r="C23" s="54" t="s">
        <v>73</v>
      </c>
      <c r="D23" s="41"/>
    </row>
    <row r="24" spans="1:4">
      <c r="A24" s="54"/>
      <c r="B24" s="52"/>
      <c r="C24" s="54" t="s">
        <v>74</v>
      </c>
      <c r="D24" s="41">
        <v>13.23</v>
      </c>
    </row>
    <row r="25" spans="1:4">
      <c r="A25" s="54"/>
      <c r="B25" s="52"/>
      <c r="C25" s="54" t="s">
        <v>75</v>
      </c>
      <c r="D25" s="41"/>
    </row>
    <row r="26" spans="1:4">
      <c r="A26" s="54"/>
      <c r="B26" s="52"/>
      <c r="C26" s="54" t="s">
        <v>76</v>
      </c>
      <c r="D26" s="41"/>
    </row>
    <row r="27" spans="1:4">
      <c r="A27" s="54"/>
      <c r="B27" s="52"/>
      <c r="C27" s="54" t="s">
        <v>77</v>
      </c>
      <c r="D27" s="41"/>
    </row>
    <row r="28" spans="1:4">
      <c r="A28" s="54"/>
      <c r="B28" s="52"/>
      <c r="C28" s="54" t="s">
        <v>78</v>
      </c>
      <c r="D28" s="41"/>
    </row>
    <row r="29" spans="1:4">
      <c r="A29" s="54"/>
      <c r="B29" s="52"/>
      <c r="C29" s="54" t="s">
        <v>79</v>
      </c>
      <c r="D29" s="41"/>
    </row>
    <row r="30" spans="1:4">
      <c r="A30" s="54"/>
      <c r="B30" s="52"/>
      <c r="C30" s="54" t="s">
        <v>80</v>
      </c>
      <c r="D30" s="41"/>
    </row>
    <row r="31" spans="1:4">
      <c r="A31" s="54"/>
      <c r="B31" s="52"/>
      <c r="C31" s="54" t="s">
        <v>81</v>
      </c>
      <c r="D31" s="41"/>
    </row>
    <row r="32" spans="1:4">
      <c r="A32" s="54"/>
      <c r="B32" s="52"/>
      <c r="C32" s="54" t="s">
        <v>82</v>
      </c>
      <c r="D32" s="41"/>
    </row>
    <row r="33" spans="1:4">
      <c r="A33" s="54"/>
      <c r="B33" s="52"/>
      <c r="C33" s="54" t="s">
        <v>83</v>
      </c>
      <c r="D33" s="41"/>
    </row>
    <row r="34" spans="1:4">
      <c r="A34" s="54"/>
      <c r="B34" s="52"/>
      <c r="C34" s="54" t="s">
        <v>84</v>
      </c>
      <c r="D34" s="41"/>
    </row>
    <row r="35" spans="1:4">
      <c r="A35" s="54"/>
      <c r="B35" s="52"/>
      <c r="C35" s="54"/>
      <c r="D35" s="74"/>
    </row>
    <row r="36" spans="1:4">
      <c r="A36" s="34" t="s">
        <v>85</v>
      </c>
      <c r="B36" s="36">
        <f>SUM(B5:B35)</f>
        <v>210.51</v>
      </c>
      <c r="C36" s="34" t="s">
        <v>86</v>
      </c>
      <c r="D36" s="41">
        <f>SUM(D5:D35)</f>
        <v>210.51</v>
      </c>
    </row>
    <row r="37" spans="1:4">
      <c r="A37" s="54" t="s">
        <v>87</v>
      </c>
      <c r="B37" s="55"/>
      <c r="C37" s="54" t="s">
        <v>88</v>
      </c>
      <c r="D37" s="55"/>
    </row>
    <row r="38" spans="1:4">
      <c r="A38" s="54" t="s">
        <v>89</v>
      </c>
      <c r="B38" s="55"/>
      <c r="C38" s="54"/>
      <c r="D38" s="75"/>
    </row>
    <row r="39" spans="1:4">
      <c r="A39" s="76"/>
      <c r="B39" s="58"/>
      <c r="C39" s="76"/>
      <c r="D39" s="75"/>
    </row>
    <row r="40" spans="1:4">
      <c r="A40" s="34" t="s">
        <v>90</v>
      </c>
      <c r="B40" s="36">
        <f>B36+B37+B38</f>
        <v>210.51</v>
      </c>
      <c r="C40" s="34" t="s">
        <v>91</v>
      </c>
      <c r="D40" s="59">
        <f>D36+D37</f>
        <v>210.51</v>
      </c>
    </row>
    <row r="41" spans="1:1">
      <c r="A41" s="46" t="s">
        <v>92</v>
      </c>
    </row>
  </sheetData>
  <mergeCells count="3">
    <mergeCell ref="A1:D1"/>
    <mergeCell ref="A3:B3"/>
    <mergeCell ref="C3:D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4"/>
  <sheetViews>
    <sheetView workbookViewId="0">
      <selection activeCell="O11" sqref="O11"/>
    </sheetView>
  </sheetViews>
  <sheetFormatPr defaultColWidth="9" defaultRowHeight="13.5" outlineLevelCol="1"/>
  <cols>
    <col min="1" max="1" width="69" customWidth="1"/>
    <col min="2" max="2" width="12" customWidth="1"/>
  </cols>
  <sheetData>
    <row r="1" ht="20.25" spans="1:1">
      <c r="A1" s="72" t="s">
        <v>93</v>
      </c>
    </row>
    <row r="2" spans="1:2">
      <c r="A2" s="73"/>
      <c r="B2" t="s">
        <v>41</v>
      </c>
    </row>
    <row r="3" ht="20" customHeight="1" spans="1:2">
      <c r="A3" s="34" t="s">
        <v>44</v>
      </c>
      <c r="B3" s="34" t="s">
        <v>45</v>
      </c>
    </row>
    <row r="4" ht="20" customHeight="1" spans="1:2">
      <c r="A4" s="34" t="s">
        <v>94</v>
      </c>
      <c r="B4" s="34">
        <v>1</v>
      </c>
    </row>
    <row r="5" ht="20" customHeight="1" spans="1:2">
      <c r="A5" s="30" t="s">
        <v>95</v>
      </c>
      <c r="B5" s="36">
        <v>210.51</v>
      </c>
    </row>
    <row r="6" ht="20" customHeight="1" spans="1:2">
      <c r="A6" s="32" t="s">
        <v>96</v>
      </c>
      <c r="B6" s="36"/>
    </row>
    <row r="7" ht="20" customHeight="1" spans="1:2">
      <c r="A7" s="30" t="s">
        <v>97</v>
      </c>
      <c r="B7" s="36"/>
    </row>
    <row r="8" ht="20" customHeight="1" spans="1:2">
      <c r="A8" s="32" t="s">
        <v>96</v>
      </c>
      <c r="B8" s="36"/>
    </row>
    <row r="9" ht="20" customHeight="1" spans="1:2">
      <c r="A9" s="30" t="s">
        <v>98</v>
      </c>
      <c r="B9" s="36"/>
    </row>
    <row r="10" ht="20" customHeight="1" spans="1:2">
      <c r="A10" s="32" t="s">
        <v>96</v>
      </c>
      <c r="B10" s="36"/>
    </row>
    <row r="11" ht="20" customHeight="1" spans="1:2">
      <c r="A11" s="30" t="s">
        <v>99</v>
      </c>
      <c r="B11" s="36"/>
    </row>
    <row r="12" ht="20" customHeight="1" spans="1:2">
      <c r="A12" s="32" t="s">
        <v>96</v>
      </c>
      <c r="B12" s="36"/>
    </row>
    <row r="13" ht="20" customHeight="1" spans="1:2">
      <c r="A13" s="30" t="s">
        <v>100</v>
      </c>
      <c r="B13" s="36"/>
    </row>
    <row r="14" ht="20" customHeight="1" spans="1:2">
      <c r="A14" s="32" t="s">
        <v>96</v>
      </c>
      <c r="B14" s="36"/>
    </row>
    <row r="15" ht="20" customHeight="1" spans="1:2">
      <c r="A15" s="30" t="s">
        <v>101</v>
      </c>
      <c r="B15" s="36"/>
    </row>
    <row r="16" ht="20" customHeight="1" spans="1:2">
      <c r="A16" s="32" t="s">
        <v>96</v>
      </c>
      <c r="B16" s="36"/>
    </row>
    <row r="17" ht="20" customHeight="1" spans="1:2">
      <c r="A17" s="30" t="s">
        <v>102</v>
      </c>
      <c r="B17" s="36"/>
    </row>
    <row r="18" ht="20" customHeight="1" spans="1:2">
      <c r="A18" s="32" t="s">
        <v>96</v>
      </c>
      <c r="B18" s="36"/>
    </row>
    <row r="19" ht="20" customHeight="1" spans="1:2">
      <c r="A19" s="30" t="s">
        <v>103</v>
      </c>
      <c r="B19" s="36"/>
    </row>
    <row r="20" ht="20" customHeight="1" spans="1:2">
      <c r="A20" s="32" t="s">
        <v>96</v>
      </c>
      <c r="B20" s="36"/>
    </row>
    <row r="21" ht="20" customHeight="1" spans="1:2">
      <c r="A21" s="30" t="s">
        <v>104</v>
      </c>
      <c r="B21" s="36"/>
    </row>
    <row r="22" ht="20" customHeight="1" spans="1:2">
      <c r="A22" s="32" t="s">
        <v>96</v>
      </c>
      <c r="B22" s="36"/>
    </row>
    <row r="23" ht="20" customHeight="1" spans="1:2">
      <c r="A23" s="30" t="s">
        <v>105</v>
      </c>
      <c r="B23" s="36">
        <f>SUM(B5:B22)</f>
        <v>210.51</v>
      </c>
    </row>
    <row r="24" ht="20" customHeight="1" spans="1:2">
      <c r="A24" s="32" t="s">
        <v>106</v>
      </c>
      <c r="B24" s="37"/>
    </row>
    <row r="25" ht="20" customHeight="1" spans="1:2">
      <c r="A25" s="32" t="s">
        <v>106</v>
      </c>
      <c r="B25" s="37"/>
    </row>
    <row r="26" ht="20" customHeight="1" spans="1:2">
      <c r="A26" s="32" t="s">
        <v>106</v>
      </c>
      <c r="B26" s="37"/>
    </row>
    <row r="27" ht="20" customHeight="1" spans="1:2">
      <c r="A27" s="32" t="s">
        <v>106</v>
      </c>
      <c r="B27" s="37"/>
    </row>
    <row r="28" ht="20" customHeight="1" spans="1:2">
      <c r="A28" s="32" t="s">
        <v>106</v>
      </c>
      <c r="B28" s="37"/>
    </row>
    <row r="29" ht="20" customHeight="1" spans="1:2">
      <c r="A29" s="30" t="s">
        <v>107</v>
      </c>
      <c r="B29" s="37"/>
    </row>
    <row r="30" ht="20" customHeight="1" spans="1:2">
      <c r="A30" s="32" t="s">
        <v>96</v>
      </c>
      <c r="B30" s="37"/>
    </row>
    <row r="31" ht="20" customHeight="1" spans="1:2">
      <c r="A31" s="30" t="s">
        <v>108</v>
      </c>
      <c r="B31" s="37"/>
    </row>
    <row r="32" ht="20" customHeight="1" spans="1:2">
      <c r="A32" s="32" t="s">
        <v>96</v>
      </c>
      <c r="B32" s="37"/>
    </row>
    <row r="33" ht="20" customHeight="1" spans="1:2">
      <c r="A33" s="30" t="s">
        <v>109</v>
      </c>
      <c r="B33" s="36">
        <f>B23+B29+B31</f>
        <v>210.51</v>
      </c>
    </row>
    <row r="34" spans="1:1">
      <c r="A34" s="45" t="s">
        <v>110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workbookViewId="0">
      <selection activeCell="G12" sqref="G12"/>
    </sheetView>
  </sheetViews>
  <sheetFormatPr defaultColWidth="9" defaultRowHeight="13.5" outlineLevelCol="4"/>
  <cols>
    <col min="1" max="1" width="52.75" customWidth="1"/>
    <col min="2" max="3" width="11.75" style="60" customWidth="1"/>
    <col min="4" max="5" width="11.75" customWidth="1"/>
  </cols>
  <sheetData>
    <row r="1" ht="20.25" spans="1:5">
      <c r="A1" s="24" t="s">
        <v>111</v>
      </c>
      <c r="B1" s="24"/>
      <c r="C1" s="24"/>
      <c r="D1" s="24"/>
      <c r="E1" s="24"/>
    </row>
    <row r="2" spans="1:5">
      <c r="A2" s="25"/>
      <c r="B2" s="61"/>
      <c r="C2" s="61"/>
      <c r="D2" s="26"/>
      <c r="E2" s="26" t="s">
        <v>41</v>
      </c>
    </row>
    <row r="3" ht="25" customHeight="1" spans="1:5">
      <c r="A3" s="34" t="s">
        <v>112</v>
      </c>
      <c r="B3" s="34" t="s">
        <v>113</v>
      </c>
      <c r="C3" s="34" t="s">
        <v>114</v>
      </c>
      <c r="D3" s="34" t="s">
        <v>115</v>
      </c>
      <c r="E3" s="34" t="s">
        <v>116</v>
      </c>
    </row>
    <row r="4" ht="25" customHeight="1" spans="1:5">
      <c r="A4" s="34" t="s">
        <v>94</v>
      </c>
      <c r="B4" s="34">
        <v>1</v>
      </c>
      <c r="C4" s="34">
        <v>2</v>
      </c>
      <c r="D4" s="34">
        <v>3</v>
      </c>
      <c r="E4" s="34">
        <v>4</v>
      </c>
    </row>
    <row r="5" ht="25" customHeight="1" spans="1:5">
      <c r="A5" s="36" t="s">
        <v>117</v>
      </c>
      <c r="B5" s="36">
        <f>C5+D5+E5</f>
        <v>210.51</v>
      </c>
      <c r="C5" s="36">
        <f>C6+C19+C29</f>
        <v>210.51</v>
      </c>
      <c r="D5" s="62"/>
      <c r="E5" s="62"/>
    </row>
    <row r="6" ht="25" customHeight="1" spans="1:5">
      <c r="A6" s="63" t="s">
        <v>118</v>
      </c>
      <c r="B6" s="64">
        <f>C6</f>
        <v>41.02</v>
      </c>
      <c r="C6" s="65">
        <f>C7+C13+C17</f>
        <v>41.02</v>
      </c>
      <c r="D6" s="62"/>
      <c r="E6" s="62"/>
    </row>
    <row r="7" ht="25" customHeight="1" spans="1:5">
      <c r="A7" s="66" t="s">
        <v>119</v>
      </c>
      <c r="B7" s="67">
        <f>B9</f>
        <v>1.29</v>
      </c>
      <c r="C7" s="67">
        <f>C9</f>
        <v>1.29</v>
      </c>
      <c r="D7" s="62"/>
      <c r="E7" s="62"/>
    </row>
    <row r="8" ht="25" customHeight="1" spans="1:5">
      <c r="A8" s="68" t="s">
        <v>120</v>
      </c>
      <c r="B8" s="69"/>
      <c r="C8" s="69"/>
      <c r="D8" s="53"/>
      <c r="E8" s="53"/>
    </row>
    <row r="9" ht="25" customHeight="1" spans="1:5">
      <c r="A9" s="68" t="s">
        <v>121</v>
      </c>
      <c r="B9" s="69">
        <f>C9</f>
        <v>1.29</v>
      </c>
      <c r="C9" s="69">
        <v>1.29</v>
      </c>
      <c r="D9" s="62"/>
      <c r="E9" s="62"/>
    </row>
    <row r="10" ht="25" customHeight="1" spans="1:5">
      <c r="A10" s="68" t="s">
        <v>122</v>
      </c>
      <c r="B10" s="69"/>
      <c r="C10" s="69"/>
      <c r="D10" s="62"/>
      <c r="E10" s="62"/>
    </row>
    <row r="11" ht="25" customHeight="1" spans="1:5">
      <c r="A11" s="68" t="s">
        <v>123</v>
      </c>
      <c r="B11" s="69"/>
      <c r="C11" s="69"/>
      <c r="D11" s="53"/>
      <c r="E11" s="53"/>
    </row>
    <row r="12" ht="25" customHeight="1" spans="1:5">
      <c r="A12" s="68" t="s">
        <v>124</v>
      </c>
      <c r="B12" s="70"/>
      <c r="C12" s="70"/>
      <c r="D12" s="53"/>
      <c r="E12" s="53"/>
    </row>
    <row r="13" ht="25" customHeight="1" spans="1:5">
      <c r="A13" s="68" t="s">
        <v>125</v>
      </c>
      <c r="B13" s="69">
        <f>C13</f>
        <v>17.66</v>
      </c>
      <c r="C13" s="69">
        <v>17.66</v>
      </c>
      <c r="D13" s="53"/>
      <c r="E13" s="53"/>
    </row>
    <row r="14" ht="25" customHeight="1" spans="1:5">
      <c r="A14" s="68" t="s">
        <v>126</v>
      </c>
      <c r="B14" s="69"/>
      <c r="C14" s="69"/>
      <c r="D14" s="53"/>
      <c r="E14" s="53"/>
    </row>
    <row r="15" ht="25" customHeight="1" spans="1:5">
      <c r="A15" s="68" t="s">
        <v>127</v>
      </c>
      <c r="B15" s="69"/>
      <c r="C15" s="69"/>
      <c r="D15" s="53"/>
      <c r="E15" s="53"/>
    </row>
    <row r="16" ht="25" customHeight="1" spans="1:5">
      <c r="A16" s="68" t="s">
        <v>128</v>
      </c>
      <c r="B16" s="69"/>
      <c r="C16" s="69"/>
      <c r="D16" s="53"/>
      <c r="E16" s="53"/>
    </row>
    <row r="17" ht="25" customHeight="1" spans="1:5">
      <c r="A17" s="68" t="s">
        <v>129</v>
      </c>
      <c r="B17" s="69">
        <f>C17</f>
        <v>22.07</v>
      </c>
      <c r="C17" s="69">
        <f>C18</f>
        <v>22.07</v>
      </c>
      <c r="D17" s="53"/>
      <c r="E17" s="53"/>
    </row>
    <row r="18" ht="25" customHeight="1" spans="1:5">
      <c r="A18" s="68" t="s">
        <v>130</v>
      </c>
      <c r="B18" s="69">
        <f>C18</f>
        <v>22.07</v>
      </c>
      <c r="C18" s="69">
        <v>22.07</v>
      </c>
      <c r="D18" s="53"/>
      <c r="E18" s="53"/>
    </row>
    <row r="19" ht="25" customHeight="1" spans="1:5">
      <c r="A19" s="63" t="s">
        <v>131</v>
      </c>
      <c r="B19" s="65">
        <f>C19</f>
        <v>156.26</v>
      </c>
      <c r="C19" s="65">
        <f>C20+C24</f>
        <v>156.26</v>
      </c>
      <c r="D19" s="53"/>
      <c r="E19" s="53"/>
    </row>
    <row r="20" ht="25" customHeight="1" spans="1:5">
      <c r="A20" s="66" t="s">
        <v>132</v>
      </c>
      <c r="B20" s="67">
        <f>B22</f>
        <v>156.26</v>
      </c>
      <c r="C20" s="67">
        <f>B22</f>
        <v>156.26</v>
      </c>
      <c r="D20" s="53"/>
      <c r="E20" s="53"/>
    </row>
    <row r="21" ht="25" customHeight="1" spans="1:5">
      <c r="A21" s="71" t="s">
        <v>133</v>
      </c>
      <c r="B21" s="69"/>
      <c r="C21" s="69"/>
      <c r="D21" s="53"/>
      <c r="E21" s="53"/>
    </row>
    <row r="22" ht="25" customHeight="1" spans="1:5">
      <c r="A22" s="71" t="s">
        <v>134</v>
      </c>
      <c r="B22" s="69">
        <f>C22</f>
        <v>156.26</v>
      </c>
      <c r="C22" s="69">
        <v>156.26</v>
      </c>
      <c r="D22" s="53"/>
      <c r="E22" s="53"/>
    </row>
    <row r="23" ht="25" customHeight="1" spans="1:5">
      <c r="A23" s="71" t="s">
        <v>135</v>
      </c>
      <c r="B23" s="69"/>
      <c r="C23" s="69"/>
      <c r="D23" s="53"/>
      <c r="E23" s="53"/>
    </row>
    <row r="24" ht="25" customHeight="1" spans="1:5">
      <c r="A24" s="66" t="s">
        <v>136</v>
      </c>
      <c r="B24" s="67"/>
      <c r="C24" s="67"/>
      <c r="D24" s="62"/>
      <c r="E24" s="62"/>
    </row>
    <row r="25" ht="25" customHeight="1" spans="1:5">
      <c r="A25" s="71" t="s">
        <v>137</v>
      </c>
      <c r="B25" s="69"/>
      <c r="C25" s="69"/>
      <c r="D25" s="62"/>
      <c r="E25" s="62"/>
    </row>
    <row r="26" ht="25" customHeight="1" spans="1:5">
      <c r="A26" s="71" t="s">
        <v>138</v>
      </c>
      <c r="B26" s="69"/>
      <c r="C26" s="69"/>
      <c r="D26" s="62"/>
      <c r="E26" s="62"/>
    </row>
    <row r="27" ht="25" customHeight="1" spans="1:5">
      <c r="A27" s="71" t="s">
        <v>139</v>
      </c>
      <c r="B27" s="69"/>
      <c r="C27" s="69"/>
      <c r="D27" s="62"/>
      <c r="E27" s="62"/>
    </row>
    <row r="28" ht="25" customHeight="1" spans="1:5">
      <c r="A28" s="71" t="s">
        <v>140</v>
      </c>
      <c r="B28" s="69"/>
      <c r="C28" s="69"/>
      <c r="D28" s="62"/>
      <c r="E28" s="62"/>
    </row>
    <row r="29" ht="25" customHeight="1" spans="1:5">
      <c r="A29" s="63" t="s">
        <v>141</v>
      </c>
      <c r="B29" s="65">
        <f>C29</f>
        <v>13.23</v>
      </c>
      <c r="C29" s="65">
        <f>C30</f>
        <v>13.23</v>
      </c>
      <c r="D29" s="62"/>
      <c r="E29" s="62"/>
    </row>
    <row r="30" ht="25" customHeight="1" spans="1:5">
      <c r="A30" s="66" t="s">
        <v>142</v>
      </c>
      <c r="B30" s="67">
        <f>C30</f>
        <v>13.23</v>
      </c>
      <c r="C30" s="67">
        <f>C31</f>
        <v>13.23</v>
      </c>
      <c r="D30" s="62"/>
      <c r="E30" s="62"/>
    </row>
    <row r="31" ht="25" customHeight="1" spans="1:5">
      <c r="A31" s="71" t="s">
        <v>143</v>
      </c>
      <c r="B31" s="69">
        <f>C31</f>
        <v>13.23</v>
      </c>
      <c r="C31" s="69">
        <v>13.23</v>
      </c>
      <c r="D31" s="62"/>
      <c r="E31" s="62"/>
    </row>
    <row r="32" ht="25" customHeight="1" spans="1:5">
      <c r="A32" s="71" t="s">
        <v>144</v>
      </c>
      <c r="B32" s="69"/>
      <c r="C32" s="69"/>
      <c r="D32" s="62"/>
      <c r="E32" s="62"/>
    </row>
    <row r="33" ht="25" customHeight="1" spans="1:5">
      <c r="A33" s="71" t="s">
        <v>145</v>
      </c>
      <c r="B33" s="69"/>
      <c r="C33" s="69"/>
      <c r="D33" s="62"/>
      <c r="E33" s="62"/>
    </row>
  </sheetData>
  <mergeCells count="1">
    <mergeCell ref="A1:E1"/>
  </mergeCells>
  <pageMargins left="0.751388888888889" right="0.751388888888889" top="1" bottom="1" header="0.5" footer="0.5"/>
  <pageSetup paperSize="9" scale="86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selection activeCell="F31" sqref="F31"/>
    </sheetView>
  </sheetViews>
  <sheetFormatPr defaultColWidth="9" defaultRowHeight="13.5" outlineLevelCol="3"/>
  <cols>
    <col min="1" max="1" width="30.1333333333333" customWidth="1"/>
    <col min="2" max="2" width="11.5" customWidth="1"/>
    <col min="3" max="3" width="27.25" customWidth="1"/>
    <col min="4" max="4" width="11.8833333333333" customWidth="1"/>
  </cols>
  <sheetData>
    <row r="1" ht="20.25" spans="1:4">
      <c r="A1" s="24" t="s">
        <v>146</v>
      </c>
      <c r="B1" s="24"/>
      <c r="C1" s="24"/>
      <c r="D1" s="24"/>
    </row>
    <row r="2" spans="1:4">
      <c r="A2" s="25"/>
      <c r="B2" s="26"/>
      <c r="C2" s="26"/>
      <c r="D2" s="26" t="s">
        <v>41</v>
      </c>
    </row>
    <row r="3" ht="15" customHeight="1" spans="1:4">
      <c r="A3" s="34" t="s">
        <v>147</v>
      </c>
      <c r="B3" s="34"/>
      <c r="C3" s="34" t="s">
        <v>148</v>
      </c>
      <c r="D3" s="34"/>
    </row>
    <row r="4" spans="1:4">
      <c r="A4" s="34" t="s">
        <v>44</v>
      </c>
      <c r="B4" s="34" t="s">
        <v>45</v>
      </c>
      <c r="C4" s="34" t="s">
        <v>44</v>
      </c>
      <c r="D4" s="34" t="s">
        <v>149</v>
      </c>
    </row>
    <row r="5" spans="1:4">
      <c r="A5" s="54" t="s">
        <v>150</v>
      </c>
      <c r="B5" s="41">
        <v>210.51</v>
      </c>
      <c r="C5" s="54" t="s">
        <v>151</v>
      </c>
      <c r="D5" s="55">
        <v>210.51</v>
      </c>
    </row>
    <row r="6" spans="1:4">
      <c r="A6" s="54" t="s">
        <v>152</v>
      </c>
      <c r="B6" s="41">
        <v>210.51</v>
      </c>
      <c r="C6" s="54" t="s">
        <v>153</v>
      </c>
      <c r="D6" s="55"/>
    </row>
    <row r="7" spans="1:4">
      <c r="A7" s="54" t="s">
        <v>154</v>
      </c>
      <c r="B7" s="41"/>
      <c r="C7" s="54" t="s">
        <v>155</v>
      </c>
      <c r="D7" s="55"/>
    </row>
    <row r="8" spans="1:4">
      <c r="A8" s="54" t="s">
        <v>156</v>
      </c>
      <c r="B8" s="41"/>
      <c r="C8" s="54" t="s">
        <v>157</v>
      </c>
      <c r="D8" s="55"/>
    </row>
    <row r="9" spans="1:4">
      <c r="A9" s="54"/>
      <c r="B9" s="56"/>
      <c r="C9" s="54" t="s">
        <v>158</v>
      </c>
      <c r="D9" s="55"/>
    </row>
    <row r="10" spans="1:4">
      <c r="A10" s="54"/>
      <c r="B10" s="56"/>
      <c r="C10" s="54" t="s">
        <v>159</v>
      </c>
      <c r="D10" s="55"/>
    </row>
    <row r="11" spans="1:4">
      <c r="A11" s="54"/>
      <c r="B11" s="56"/>
      <c r="C11" s="54" t="s">
        <v>160</v>
      </c>
      <c r="D11" s="55"/>
    </row>
    <row r="12" spans="1:4">
      <c r="A12" s="57"/>
      <c r="B12" s="58"/>
      <c r="C12" s="54" t="s">
        <v>161</v>
      </c>
      <c r="D12" s="55"/>
    </row>
    <row r="13" spans="1:4">
      <c r="A13" s="57"/>
      <c r="B13" s="58"/>
      <c r="C13" s="54" t="s">
        <v>162</v>
      </c>
      <c r="D13" s="55">
        <v>41.02</v>
      </c>
    </row>
    <row r="14" spans="1:4">
      <c r="A14" s="57"/>
      <c r="B14" s="58"/>
      <c r="C14" s="54" t="s">
        <v>163</v>
      </c>
      <c r="D14" s="55"/>
    </row>
    <row r="15" spans="1:4">
      <c r="A15" s="57"/>
      <c r="B15" s="58"/>
      <c r="C15" s="54" t="s">
        <v>164</v>
      </c>
      <c r="D15" s="55">
        <v>156.26</v>
      </c>
    </row>
    <row r="16" spans="1:4">
      <c r="A16" s="57"/>
      <c r="B16" s="58"/>
      <c r="C16" s="54" t="s">
        <v>165</v>
      </c>
      <c r="D16" s="55"/>
    </row>
    <row r="17" spans="1:4">
      <c r="A17" s="57"/>
      <c r="B17" s="58"/>
      <c r="C17" s="54" t="s">
        <v>166</v>
      </c>
      <c r="D17" s="55"/>
    </row>
    <row r="18" spans="1:4">
      <c r="A18" s="57"/>
      <c r="B18" s="58"/>
      <c r="C18" s="54" t="s">
        <v>167</v>
      </c>
      <c r="D18" s="55"/>
    </row>
    <row r="19" spans="1:4">
      <c r="A19" s="57"/>
      <c r="B19" s="58"/>
      <c r="C19" s="54" t="s">
        <v>168</v>
      </c>
      <c r="D19" s="55"/>
    </row>
    <row r="20" spans="1:4">
      <c r="A20" s="57"/>
      <c r="B20" s="58"/>
      <c r="C20" s="54" t="s">
        <v>169</v>
      </c>
      <c r="D20" s="55"/>
    </row>
    <row r="21" spans="1:4">
      <c r="A21" s="57"/>
      <c r="B21" s="58"/>
      <c r="C21" s="54" t="s">
        <v>170</v>
      </c>
      <c r="D21" s="55"/>
    </row>
    <row r="22" spans="1:4">
      <c r="A22" s="57"/>
      <c r="B22" s="58"/>
      <c r="C22" s="54" t="s">
        <v>171</v>
      </c>
      <c r="D22" s="55"/>
    </row>
    <row r="23" spans="1:4">
      <c r="A23" s="57"/>
      <c r="B23" s="58"/>
      <c r="C23" s="54" t="s">
        <v>172</v>
      </c>
      <c r="D23" s="55"/>
    </row>
    <row r="24" spans="1:4">
      <c r="A24" s="57"/>
      <c r="B24" s="58"/>
      <c r="C24" s="54" t="s">
        <v>173</v>
      </c>
      <c r="D24" s="55"/>
    </row>
    <row r="25" spans="1:4">
      <c r="A25" s="57"/>
      <c r="B25" s="58"/>
      <c r="C25" s="54" t="s">
        <v>174</v>
      </c>
      <c r="D25" s="55">
        <v>13.23</v>
      </c>
    </row>
    <row r="26" spans="1:4">
      <c r="A26" s="57"/>
      <c r="B26" s="58"/>
      <c r="C26" s="54" t="s">
        <v>175</v>
      </c>
      <c r="D26" s="55"/>
    </row>
    <row r="27" spans="1:4">
      <c r="A27" s="57"/>
      <c r="B27" s="58"/>
      <c r="C27" s="54" t="s">
        <v>176</v>
      </c>
      <c r="D27" s="55"/>
    </row>
    <row r="28" spans="1:4">
      <c r="A28" s="57"/>
      <c r="B28" s="58"/>
      <c r="C28" s="54" t="s">
        <v>177</v>
      </c>
      <c r="D28" s="55"/>
    </row>
    <row r="29" spans="1:4">
      <c r="A29" s="57"/>
      <c r="B29" s="58"/>
      <c r="C29" s="54" t="s">
        <v>178</v>
      </c>
      <c r="D29" s="55"/>
    </row>
    <row r="30" spans="1:4">
      <c r="A30" s="57"/>
      <c r="B30" s="58"/>
      <c r="C30" s="54" t="s">
        <v>179</v>
      </c>
      <c r="D30" s="55"/>
    </row>
    <row r="31" spans="1:4">
      <c r="A31" s="57"/>
      <c r="B31" s="58"/>
      <c r="C31" s="54" t="s">
        <v>180</v>
      </c>
      <c r="D31" s="55"/>
    </row>
    <row r="32" spans="1:4">
      <c r="A32" s="57"/>
      <c r="B32" s="58"/>
      <c r="C32" s="54" t="s">
        <v>181</v>
      </c>
      <c r="D32" s="55"/>
    </row>
    <row r="33" spans="1:4">
      <c r="A33" s="57"/>
      <c r="B33" s="58"/>
      <c r="C33" s="54" t="s">
        <v>182</v>
      </c>
      <c r="D33" s="55"/>
    </row>
    <row r="34" spans="1:4">
      <c r="A34" s="57"/>
      <c r="B34" s="58"/>
      <c r="C34" s="54" t="s">
        <v>183</v>
      </c>
      <c r="D34" s="55"/>
    </row>
    <row r="35" spans="1:4">
      <c r="A35" s="57"/>
      <c r="B35" s="58"/>
      <c r="C35" s="54"/>
      <c r="D35" s="55"/>
    </row>
    <row r="36" spans="1:4">
      <c r="A36" s="34" t="s">
        <v>184</v>
      </c>
      <c r="B36" s="59">
        <f>B5</f>
        <v>210.51</v>
      </c>
      <c r="C36" s="34" t="s">
        <v>185</v>
      </c>
      <c r="D36" s="59">
        <f>D5</f>
        <v>210.51</v>
      </c>
    </row>
    <row r="37" spans="1:1">
      <c r="A37" s="45" t="s">
        <v>110</v>
      </c>
    </row>
    <row r="38" spans="1:1">
      <c r="A38" s="46" t="s">
        <v>186</v>
      </c>
    </row>
  </sheetData>
  <mergeCells count="3">
    <mergeCell ref="A1:D1"/>
    <mergeCell ref="A3:B3"/>
    <mergeCell ref="C3:D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D23" sqref="D23"/>
    </sheetView>
  </sheetViews>
  <sheetFormatPr defaultColWidth="9" defaultRowHeight="13.5"/>
  <cols>
    <col min="1" max="1" width="17.6333333333333" customWidth="1"/>
    <col min="11" max="11" width="12.8833333333333" customWidth="1"/>
  </cols>
  <sheetData>
    <row r="1" ht="20.25" spans="1:11">
      <c r="A1" s="24" t="s">
        <v>187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>
      <c r="A2" s="25"/>
      <c r="B2" s="26"/>
      <c r="C2" s="26"/>
      <c r="D2" s="26"/>
      <c r="E2" s="26"/>
      <c r="F2" s="26"/>
      <c r="G2" s="26"/>
      <c r="H2" s="26"/>
      <c r="I2" s="26"/>
      <c r="J2" s="26"/>
      <c r="K2" s="26" t="s">
        <v>41</v>
      </c>
    </row>
    <row r="3" ht="15" customHeight="1" spans="1:11">
      <c r="A3" s="34" t="s">
        <v>188</v>
      </c>
      <c r="B3" s="34" t="s">
        <v>117</v>
      </c>
      <c r="C3" s="34" t="s">
        <v>189</v>
      </c>
      <c r="D3" s="34"/>
      <c r="E3" s="34"/>
      <c r="F3" s="34" t="s">
        <v>190</v>
      </c>
      <c r="G3" s="34"/>
      <c r="H3" s="34"/>
      <c r="I3" s="34" t="s">
        <v>191</v>
      </c>
      <c r="J3" s="34"/>
      <c r="K3" s="34"/>
    </row>
    <row r="4" spans="1:11">
      <c r="A4" s="34"/>
      <c r="B4" s="34"/>
      <c r="C4" s="34" t="s">
        <v>149</v>
      </c>
      <c r="D4" s="34" t="s">
        <v>114</v>
      </c>
      <c r="E4" s="34" t="s">
        <v>115</v>
      </c>
      <c r="F4" s="34" t="s">
        <v>149</v>
      </c>
      <c r="G4" s="34" t="s">
        <v>114</v>
      </c>
      <c r="H4" s="34" t="s">
        <v>115</v>
      </c>
      <c r="I4" s="34" t="s">
        <v>149</v>
      </c>
      <c r="J4" s="34" t="s">
        <v>114</v>
      </c>
      <c r="K4" s="34" t="s">
        <v>115</v>
      </c>
    </row>
    <row r="5" spans="1:11">
      <c r="A5" s="52" t="s">
        <v>192</v>
      </c>
      <c r="B5" s="52">
        <v>1</v>
      </c>
      <c r="C5" s="52">
        <v>2</v>
      </c>
      <c r="D5" s="52">
        <v>3</v>
      </c>
      <c r="E5" s="52">
        <v>4</v>
      </c>
      <c r="F5" s="52">
        <v>5</v>
      </c>
      <c r="G5" s="52">
        <v>6</v>
      </c>
      <c r="H5" s="52">
        <v>7</v>
      </c>
      <c r="I5" s="52">
        <v>8</v>
      </c>
      <c r="J5" s="52">
        <v>9</v>
      </c>
      <c r="K5" s="52">
        <v>10</v>
      </c>
    </row>
    <row r="6" spans="1:11">
      <c r="A6" s="47" t="s">
        <v>117</v>
      </c>
      <c r="B6" s="35">
        <f>B7</f>
        <v>210.51</v>
      </c>
      <c r="C6" s="35">
        <f>C7</f>
        <v>210.51</v>
      </c>
      <c r="D6" s="35">
        <f>D7</f>
        <v>210.51</v>
      </c>
      <c r="E6" s="35">
        <v>0</v>
      </c>
      <c r="F6" s="35">
        <v>0</v>
      </c>
      <c r="G6" s="35">
        <v>0</v>
      </c>
      <c r="H6" s="35">
        <v>0</v>
      </c>
      <c r="I6" s="35">
        <v>0</v>
      </c>
      <c r="J6" s="35">
        <v>0</v>
      </c>
      <c r="K6" s="35">
        <v>0</v>
      </c>
    </row>
    <row r="7" spans="1:11">
      <c r="A7" s="43" t="s">
        <v>193</v>
      </c>
      <c r="B7" s="35">
        <f>C7+F7+I7</f>
        <v>210.51</v>
      </c>
      <c r="C7" s="35">
        <f>D7+E7</f>
        <v>210.51</v>
      </c>
      <c r="D7" s="35">
        <v>210.51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</row>
    <row r="8" spans="1:11">
      <c r="A8" s="43"/>
      <c r="B8" s="53"/>
      <c r="C8" s="53"/>
      <c r="D8" s="53"/>
      <c r="E8" s="53"/>
      <c r="F8" s="53"/>
      <c r="G8" s="53"/>
      <c r="H8" s="53"/>
      <c r="I8" s="53"/>
      <c r="J8" s="53"/>
      <c r="K8" s="53"/>
    </row>
    <row r="9" spans="1:11">
      <c r="A9" s="43"/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>
      <c r="A10" s="43"/>
      <c r="B10" s="53"/>
      <c r="C10" s="53"/>
      <c r="D10" s="53"/>
      <c r="E10" s="53"/>
      <c r="F10" s="53"/>
      <c r="G10" s="53"/>
      <c r="H10" s="53"/>
      <c r="I10" s="53"/>
      <c r="J10" s="53"/>
      <c r="K10" s="53"/>
    </row>
    <row r="11" spans="1:11">
      <c r="A11" s="43"/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>
      <c r="A12" s="43"/>
      <c r="B12" s="53"/>
      <c r="C12" s="53"/>
      <c r="D12" s="53"/>
      <c r="E12" s="53"/>
      <c r="F12" s="53"/>
      <c r="G12" s="53"/>
      <c r="H12" s="53"/>
      <c r="I12" s="53"/>
      <c r="J12" s="53"/>
      <c r="K12" s="53"/>
    </row>
    <row r="13" spans="1:11">
      <c r="A13" s="4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>
      <c r="A14" s="43"/>
      <c r="B14" s="53"/>
      <c r="C14" s="53"/>
      <c r="D14" s="53"/>
      <c r="E14" s="53"/>
      <c r="F14" s="53"/>
      <c r="G14" s="53"/>
      <c r="H14" s="53"/>
      <c r="I14" s="53"/>
      <c r="J14" s="53"/>
      <c r="K14" s="53"/>
    </row>
    <row r="15" spans="1:11">
      <c r="A15" s="43"/>
      <c r="B15" s="53"/>
      <c r="C15" s="53"/>
      <c r="D15" s="53"/>
      <c r="E15" s="53"/>
      <c r="F15" s="53"/>
      <c r="G15" s="53"/>
      <c r="H15" s="53"/>
      <c r="I15" s="53"/>
      <c r="J15" s="53"/>
      <c r="K15" s="53"/>
    </row>
    <row r="16" spans="1:1">
      <c r="A16" s="45" t="s">
        <v>110</v>
      </c>
    </row>
  </sheetData>
  <mergeCells count="6">
    <mergeCell ref="A1:K1"/>
    <mergeCell ref="C3:E3"/>
    <mergeCell ref="F3:H3"/>
    <mergeCell ref="I3:K3"/>
    <mergeCell ref="A3:A4"/>
    <mergeCell ref="B3:B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I7" sqref="I7"/>
    </sheetView>
  </sheetViews>
  <sheetFormatPr defaultColWidth="9" defaultRowHeight="13.5" outlineLevelCol="4"/>
  <cols>
    <col min="1" max="1" width="24.5" customWidth="1"/>
    <col min="2" max="2" width="14.75" customWidth="1"/>
    <col min="3" max="3" width="17.5" customWidth="1"/>
    <col min="4" max="4" width="16.5" customWidth="1"/>
    <col min="5" max="5" width="14.375" customWidth="1"/>
  </cols>
  <sheetData>
    <row r="1" ht="20.25" spans="1:5">
      <c r="A1" s="24" t="s">
        <v>194</v>
      </c>
      <c r="B1" s="24"/>
      <c r="C1" s="24"/>
      <c r="D1" s="24"/>
      <c r="E1" s="24"/>
    </row>
    <row r="2" spans="1:5">
      <c r="A2" s="25"/>
      <c r="B2" s="26"/>
      <c r="C2" s="26"/>
      <c r="D2" s="26"/>
      <c r="E2" s="26" t="s">
        <v>41</v>
      </c>
    </row>
    <row r="3" ht="27" customHeight="1" spans="1:5">
      <c r="A3" s="34" t="s">
        <v>112</v>
      </c>
      <c r="B3" s="34"/>
      <c r="C3" s="34" t="s">
        <v>189</v>
      </c>
      <c r="D3" s="34"/>
      <c r="E3" s="34"/>
    </row>
    <row r="4" ht="27" customHeight="1" spans="1:5">
      <c r="A4" s="34" t="s">
        <v>195</v>
      </c>
      <c r="B4" s="34" t="s">
        <v>196</v>
      </c>
      <c r="C4" s="34" t="s">
        <v>149</v>
      </c>
      <c r="D4" s="34" t="s">
        <v>114</v>
      </c>
      <c r="E4" s="34" t="s">
        <v>115</v>
      </c>
    </row>
    <row r="5" ht="27" customHeight="1" spans="1:5">
      <c r="A5" s="34" t="s">
        <v>94</v>
      </c>
      <c r="B5" s="34" t="s">
        <v>94</v>
      </c>
      <c r="C5" s="34">
        <v>1</v>
      </c>
      <c r="D5" s="34">
        <v>2</v>
      </c>
      <c r="E5" s="34">
        <v>3</v>
      </c>
    </row>
    <row r="6" ht="27" customHeight="1" spans="1:5">
      <c r="A6" s="30" t="s">
        <v>197</v>
      </c>
      <c r="B6" s="50" t="s">
        <v>117</v>
      </c>
      <c r="C6" s="36">
        <f>D6</f>
        <v>210.51</v>
      </c>
      <c r="D6" s="49">
        <f>D7+D13+D16</f>
        <v>210.51</v>
      </c>
      <c r="E6" s="36"/>
    </row>
    <row r="7" ht="27" customHeight="1" spans="1:5">
      <c r="A7" s="30">
        <v>208</v>
      </c>
      <c r="B7" s="50" t="s">
        <v>198</v>
      </c>
      <c r="C7" s="49">
        <f>C8+C11</f>
        <v>41.02</v>
      </c>
      <c r="D7" s="49">
        <f>D8+D11</f>
        <v>41.02</v>
      </c>
      <c r="E7" s="36"/>
    </row>
    <row r="8" ht="27" customHeight="1" spans="1:5">
      <c r="A8" s="30">
        <v>20805</v>
      </c>
      <c r="B8" s="50" t="s">
        <v>199</v>
      </c>
      <c r="C8" s="49">
        <v>18.95</v>
      </c>
      <c r="D8" s="49">
        <v>18.95</v>
      </c>
      <c r="E8" s="36"/>
    </row>
    <row r="9" ht="27" customHeight="1" spans="1:5">
      <c r="A9" s="30">
        <v>2080502</v>
      </c>
      <c r="B9" s="50" t="s">
        <v>200</v>
      </c>
      <c r="C9" s="49">
        <v>1.288</v>
      </c>
      <c r="D9" s="49">
        <v>1.288</v>
      </c>
      <c r="E9" s="35"/>
    </row>
    <row r="10" ht="27" customHeight="1" spans="1:5">
      <c r="A10" s="30">
        <v>2080505</v>
      </c>
      <c r="B10" s="50" t="s">
        <v>201</v>
      </c>
      <c r="C10" s="49">
        <v>17.66</v>
      </c>
      <c r="D10" s="49">
        <v>17.66</v>
      </c>
      <c r="E10" s="35"/>
    </row>
    <row r="11" ht="27" customHeight="1" spans="1:5">
      <c r="A11" s="30">
        <v>20899</v>
      </c>
      <c r="B11" s="50" t="s">
        <v>202</v>
      </c>
      <c r="C11" s="49">
        <f t="shared" ref="C11:C14" si="0">C12</f>
        <v>22.07</v>
      </c>
      <c r="D11" s="49">
        <f>D12</f>
        <v>22.07</v>
      </c>
      <c r="E11" s="35"/>
    </row>
    <row r="12" ht="27" customHeight="1" spans="1:5">
      <c r="A12" s="30">
        <v>2089999</v>
      </c>
      <c r="B12" s="50" t="s">
        <v>202</v>
      </c>
      <c r="C12" s="49">
        <v>22.07</v>
      </c>
      <c r="D12" s="49">
        <v>22.07</v>
      </c>
      <c r="E12" s="36"/>
    </row>
    <row r="13" ht="27" customHeight="1" spans="1:5">
      <c r="A13" s="30">
        <v>210</v>
      </c>
      <c r="B13" s="50" t="s">
        <v>203</v>
      </c>
      <c r="C13" s="49">
        <f t="shared" si="0"/>
        <v>156.26</v>
      </c>
      <c r="D13" s="49">
        <f>D14</f>
        <v>156.26</v>
      </c>
      <c r="E13" s="36"/>
    </row>
    <row r="14" ht="27" customHeight="1" spans="1:5">
      <c r="A14" s="30">
        <v>21003</v>
      </c>
      <c r="B14" s="50" t="s">
        <v>204</v>
      </c>
      <c r="C14" s="49">
        <f t="shared" si="0"/>
        <v>156.26</v>
      </c>
      <c r="D14" s="49">
        <f>D15</f>
        <v>156.26</v>
      </c>
      <c r="E14" s="35"/>
    </row>
    <row r="15" ht="27" customHeight="1" spans="1:5">
      <c r="A15" s="30">
        <v>2100302</v>
      </c>
      <c r="B15" s="50" t="s">
        <v>204</v>
      </c>
      <c r="C15" s="27">
        <v>156.26</v>
      </c>
      <c r="D15" s="27">
        <v>156.26</v>
      </c>
      <c r="E15" s="51"/>
    </row>
    <row r="16" ht="27" customHeight="1" spans="1:5">
      <c r="A16" s="30">
        <v>221</v>
      </c>
      <c r="B16" s="50" t="s">
        <v>205</v>
      </c>
      <c r="C16" s="27">
        <f>C17</f>
        <v>13.23</v>
      </c>
      <c r="D16" s="27">
        <f>D17</f>
        <v>13.23</v>
      </c>
      <c r="E16" s="51"/>
    </row>
    <row r="17" ht="27" customHeight="1" spans="1:5">
      <c r="A17" s="30">
        <v>22102</v>
      </c>
      <c r="B17" s="50" t="s">
        <v>206</v>
      </c>
      <c r="C17" s="27">
        <f>C18</f>
        <v>13.23</v>
      </c>
      <c r="D17" s="27">
        <f>D18</f>
        <v>13.23</v>
      </c>
      <c r="E17" s="51"/>
    </row>
    <row r="18" ht="27" customHeight="1" spans="1:5">
      <c r="A18" s="30">
        <v>2210201</v>
      </c>
      <c r="B18" s="50" t="s">
        <v>207</v>
      </c>
      <c r="C18" s="27">
        <v>13.23</v>
      </c>
      <c r="D18" s="27">
        <v>13.23</v>
      </c>
      <c r="E18" s="51"/>
    </row>
    <row r="19" ht="27" customHeight="1"/>
  </sheetData>
  <mergeCells count="3">
    <mergeCell ref="A1:E1"/>
    <mergeCell ref="A3:B3"/>
    <mergeCell ref="C3:E3"/>
  </mergeCells>
  <pageMargins left="0.751388888888889" right="0.751388888888889" top="1" bottom="1" header="0.5" footer="0.5"/>
  <pageSetup paperSize="9" scale="96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workbookViewId="0">
      <selection activeCell="F23" sqref="F23"/>
    </sheetView>
  </sheetViews>
  <sheetFormatPr defaultColWidth="9" defaultRowHeight="13.5" outlineLevelCol="4"/>
  <cols>
    <col min="1" max="1" width="31.6333333333333" customWidth="1"/>
    <col min="2" max="2" width="21.1333333333333" customWidth="1"/>
    <col min="3" max="5" width="20.25" customWidth="1"/>
  </cols>
  <sheetData>
    <row r="1" ht="20.25" spans="1:5">
      <c r="A1" s="24" t="s">
        <v>208</v>
      </c>
      <c r="B1" s="24"/>
      <c r="C1" s="24"/>
      <c r="D1" s="24"/>
      <c r="E1" s="24"/>
    </row>
    <row r="2" spans="1:5">
      <c r="A2" s="25"/>
      <c r="B2" s="26"/>
      <c r="C2" s="26"/>
      <c r="D2" s="26"/>
      <c r="E2" s="26" t="s">
        <v>41</v>
      </c>
    </row>
    <row r="3" ht="26" customHeight="1" spans="1:5">
      <c r="A3" s="34" t="s">
        <v>209</v>
      </c>
      <c r="B3" s="34"/>
      <c r="C3" s="34" t="s">
        <v>210</v>
      </c>
      <c r="D3" s="34"/>
      <c r="E3" s="34"/>
    </row>
    <row r="4" ht="26" customHeight="1" spans="1:5">
      <c r="A4" s="34" t="s">
        <v>195</v>
      </c>
      <c r="B4" s="34" t="s">
        <v>196</v>
      </c>
      <c r="C4" s="34" t="s">
        <v>149</v>
      </c>
      <c r="D4" s="34" t="s">
        <v>211</v>
      </c>
      <c r="E4" s="34" t="s">
        <v>212</v>
      </c>
    </row>
    <row r="5" ht="26" customHeight="1" spans="1:5">
      <c r="A5" s="34" t="s">
        <v>94</v>
      </c>
      <c r="B5" s="34" t="s">
        <v>94</v>
      </c>
      <c r="C5" s="34">
        <v>1</v>
      </c>
      <c r="D5" s="34">
        <v>2</v>
      </c>
      <c r="E5" s="34">
        <v>3</v>
      </c>
    </row>
    <row r="6" ht="26" customHeight="1" spans="1:5">
      <c r="A6" s="47" t="s">
        <v>197</v>
      </c>
      <c r="B6" s="48" t="s">
        <v>117</v>
      </c>
      <c r="C6" s="49">
        <f>D6+E6</f>
        <v>210.51</v>
      </c>
      <c r="D6" s="49">
        <f>D7+D16+D18</f>
        <v>209.21</v>
      </c>
      <c r="E6" s="49">
        <f>E16</f>
        <v>1.3</v>
      </c>
    </row>
    <row r="7" ht="26" customHeight="1" spans="1:5">
      <c r="A7" s="48">
        <v>301</v>
      </c>
      <c r="B7" s="48" t="s">
        <v>213</v>
      </c>
      <c r="C7" s="49">
        <f>D7</f>
        <v>207.92</v>
      </c>
      <c r="D7" s="49">
        <f>D8+D9+D10+D11+D12+D13+D14+D15</f>
        <v>207.92</v>
      </c>
      <c r="E7" s="49"/>
    </row>
    <row r="8" ht="26" customHeight="1" spans="1:5">
      <c r="A8" s="48">
        <v>30101</v>
      </c>
      <c r="B8" s="48" t="s">
        <v>214</v>
      </c>
      <c r="C8" s="49">
        <v>44.6928</v>
      </c>
      <c r="D8" s="49">
        <v>44.69</v>
      </c>
      <c r="E8" s="49"/>
    </row>
    <row r="9" ht="26" customHeight="1" spans="1:5">
      <c r="A9" s="48">
        <v>30102</v>
      </c>
      <c r="B9" s="48" t="s">
        <v>215</v>
      </c>
      <c r="C9" s="49">
        <v>44.64445</v>
      </c>
      <c r="D9" s="49">
        <v>44.64</v>
      </c>
      <c r="E9" s="49"/>
    </row>
    <row r="10" ht="26" customHeight="1" spans="1:5">
      <c r="A10" s="48">
        <v>30107</v>
      </c>
      <c r="B10" s="48" t="s">
        <v>216</v>
      </c>
      <c r="C10" s="49">
        <v>32.4372</v>
      </c>
      <c r="D10" s="49">
        <v>32.44</v>
      </c>
      <c r="E10" s="49"/>
    </row>
    <row r="11" ht="26" customHeight="1" spans="1:5">
      <c r="A11" s="48">
        <v>30108</v>
      </c>
      <c r="B11" s="48" t="s">
        <v>217</v>
      </c>
      <c r="C11" s="49">
        <v>17.659584</v>
      </c>
      <c r="D11" s="49">
        <v>17.66</v>
      </c>
      <c r="E11" s="49"/>
    </row>
    <row r="12" ht="26" customHeight="1" spans="1:5">
      <c r="A12" s="48">
        <v>30110</v>
      </c>
      <c r="B12" s="48" t="s">
        <v>218</v>
      </c>
      <c r="C12" s="49">
        <v>8.647785</v>
      </c>
      <c r="D12" s="49">
        <v>8.65</v>
      </c>
      <c r="E12" s="49"/>
    </row>
    <row r="13" ht="26" customHeight="1" spans="1:5">
      <c r="A13" s="48">
        <v>30112</v>
      </c>
      <c r="B13" s="48" t="s">
        <v>219</v>
      </c>
      <c r="C13" s="49">
        <v>13.423497</v>
      </c>
      <c r="D13" s="49">
        <v>13.42</v>
      </c>
      <c r="E13" s="49"/>
    </row>
    <row r="14" ht="26" customHeight="1" spans="1:5">
      <c r="A14" s="48">
        <v>30113</v>
      </c>
      <c r="B14" s="48" t="s">
        <v>207</v>
      </c>
      <c r="C14" s="49">
        <v>13.224456</v>
      </c>
      <c r="D14" s="49">
        <v>13.23</v>
      </c>
      <c r="E14" s="49"/>
    </row>
    <row r="15" ht="26" customHeight="1" spans="1:5">
      <c r="A15" s="48">
        <v>30199</v>
      </c>
      <c r="B15" s="48" t="s">
        <v>220</v>
      </c>
      <c r="C15" s="49">
        <v>33.18805</v>
      </c>
      <c r="D15" s="49">
        <v>33.19</v>
      </c>
      <c r="E15" s="49"/>
    </row>
    <row r="16" ht="26" customHeight="1" spans="1:5">
      <c r="A16" s="48">
        <v>302</v>
      </c>
      <c r="B16" s="48" t="s">
        <v>221</v>
      </c>
      <c r="C16" s="49">
        <f>C17</f>
        <v>1.3</v>
      </c>
      <c r="D16" s="49"/>
      <c r="E16" s="49">
        <f>E17</f>
        <v>1.3</v>
      </c>
    </row>
    <row r="17" ht="26" customHeight="1" spans="1:5">
      <c r="A17" s="48">
        <v>30228</v>
      </c>
      <c r="B17" s="48" t="s">
        <v>222</v>
      </c>
      <c r="C17" s="49">
        <f>E17</f>
        <v>1.3</v>
      </c>
      <c r="D17" s="49"/>
      <c r="E17" s="49">
        <v>1.3</v>
      </c>
    </row>
    <row r="18" ht="26" customHeight="1" spans="1:5">
      <c r="A18" s="48">
        <v>303</v>
      </c>
      <c r="B18" s="48" t="s">
        <v>223</v>
      </c>
      <c r="C18" s="49">
        <f>C19</f>
        <v>1.29</v>
      </c>
      <c r="D18" s="49">
        <f>D19</f>
        <v>1.29</v>
      </c>
      <c r="E18" s="49"/>
    </row>
    <row r="19" ht="26" customHeight="1" spans="1:5">
      <c r="A19" s="48">
        <v>30305</v>
      </c>
      <c r="B19" s="48" t="s">
        <v>224</v>
      </c>
      <c r="C19" s="49">
        <f>D19</f>
        <v>1.29</v>
      </c>
      <c r="D19" s="49">
        <v>1.29</v>
      </c>
      <c r="E19" s="49"/>
    </row>
  </sheetData>
  <mergeCells count="3">
    <mergeCell ref="A1:E1"/>
    <mergeCell ref="A3:B3"/>
    <mergeCell ref="C3:E3"/>
  </mergeCells>
  <pageMargins left="0.751388888888889" right="0.751388888888889" top="1" bottom="1" header="0.5" footer="0.5"/>
  <pageSetup paperSize="9" scale="94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H26" sqref="H25:H26"/>
    </sheetView>
  </sheetViews>
  <sheetFormatPr defaultColWidth="9" defaultRowHeight="13.5" outlineLevelCol="7"/>
  <cols>
    <col min="1" max="1" width="29" customWidth="1"/>
    <col min="2" max="8" width="14.6333333333333" customWidth="1"/>
  </cols>
  <sheetData>
    <row r="1" ht="20.25" spans="1:8">
      <c r="A1" s="24" t="s">
        <v>225</v>
      </c>
      <c r="B1" s="24"/>
      <c r="C1" s="24"/>
      <c r="D1" s="24"/>
      <c r="E1" s="24"/>
      <c r="F1" s="24"/>
      <c r="G1" s="24"/>
      <c r="H1" s="24"/>
    </row>
    <row r="2" spans="1:8">
      <c r="A2" s="25"/>
      <c r="B2" s="26"/>
      <c r="C2" s="26"/>
      <c r="D2" s="26"/>
      <c r="E2" s="26"/>
      <c r="F2" s="26"/>
      <c r="G2" s="26"/>
      <c r="H2" s="26" t="s">
        <v>41</v>
      </c>
    </row>
    <row r="3" ht="15" customHeight="1" spans="1:8">
      <c r="A3" s="34" t="s">
        <v>188</v>
      </c>
      <c r="B3" s="29" t="s">
        <v>226</v>
      </c>
      <c r="C3" s="29"/>
      <c r="D3" s="29"/>
      <c r="E3" s="29"/>
      <c r="F3" s="29"/>
      <c r="G3" s="29" t="s">
        <v>227</v>
      </c>
      <c r="H3" s="29" t="s">
        <v>228</v>
      </c>
    </row>
    <row r="4" ht="15" customHeight="1" spans="1:8">
      <c r="A4" s="34"/>
      <c r="B4" s="29" t="s">
        <v>149</v>
      </c>
      <c r="C4" s="29" t="s">
        <v>229</v>
      </c>
      <c r="D4" s="29" t="s">
        <v>230</v>
      </c>
      <c r="E4" s="29" t="s">
        <v>231</v>
      </c>
      <c r="F4" s="29"/>
      <c r="G4" s="29"/>
      <c r="H4" s="29"/>
    </row>
    <row r="5" spans="1:8">
      <c r="A5" s="34"/>
      <c r="B5" s="29"/>
      <c r="C5" s="29"/>
      <c r="D5" s="29"/>
      <c r="E5" s="29" t="s">
        <v>232</v>
      </c>
      <c r="F5" s="29" t="s">
        <v>233</v>
      </c>
      <c r="G5" s="29"/>
      <c r="H5" s="29"/>
    </row>
    <row r="6" spans="1:8">
      <c r="A6" s="29" t="s">
        <v>94</v>
      </c>
      <c r="B6" s="29">
        <v>1</v>
      </c>
      <c r="C6" s="29">
        <v>2</v>
      </c>
      <c r="D6" s="29">
        <v>3</v>
      </c>
      <c r="E6" s="29">
        <v>4</v>
      </c>
      <c r="F6" s="29">
        <v>5</v>
      </c>
      <c r="G6" s="29">
        <v>6</v>
      </c>
      <c r="H6" s="29">
        <v>7</v>
      </c>
    </row>
    <row r="7" spans="1:8">
      <c r="A7" s="40" t="s">
        <v>117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</row>
    <row r="8" spans="1:8">
      <c r="A8" s="42" t="s">
        <v>193</v>
      </c>
      <c r="B8" s="41">
        <v>0</v>
      </c>
      <c r="C8" s="41">
        <v>0</v>
      </c>
      <c r="D8" s="41">
        <v>0</v>
      </c>
      <c r="E8" s="41">
        <v>0</v>
      </c>
      <c r="F8" s="41">
        <v>0</v>
      </c>
      <c r="G8" s="41">
        <v>0</v>
      </c>
      <c r="H8" s="41">
        <v>0</v>
      </c>
    </row>
    <row r="9" spans="1:8">
      <c r="A9" s="43"/>
      <c r="B9" s="44"/>
      <c r="C9" s="44"/>
      <c r="D9" s="44"/>
      <c r="E9" s="44"/>
      <c r="F9" s="44"/>
      <c r="G9" s="44"/>
      <c r="H9" s="44"/>
    </row>
    <row r="10" spans="1:8">
      <c r="A10" s="43"/>
      <c r="B10" s="44"/>
      <c r="C10" s="44"/>
      <c r="D10" s="44"/>
      <c r="E10" s="44"/>
      <c r="F10" s="44"/>
      <c r="G10" s="44"/>
      <c r="H10" s="44"/>
    </row>
    <row r="11" spans="1:8">
      <c r="A11" s="43"/>
      <c r="B11" s="44"/>
      <c r="C11" s="44"/>
      <c r="D11" s="44"/>
      <c r="E11" s="44"/>
      <c r="F11" s="44"/>
      <c r="G11" s="44"/>
      <c r="H11" s="44"/>
    </row>
    <row r="12" spans="1:8">
      <c r="A12" s="43"/>
      <c r="B12" s="44"/>
      <c r="C12" s="44"/>
      <c r="D12" s="44"/>
      <c r="E12" s="44"/>
      <c r="F12" s="44"/>
      <c r="G12" s="44"/>
      <c r="H12" s="44"/>
    </row>
    <row r="13" spans="1:8">
      <c r="A13" s="43"/>
      <c r="B13" s="44"/>
      <c r="C13" s="44"/>
      <c r="D13" s="44"/>
      <c r="E13" s="44"/>
      <c r="F13" s="44"/>
      <c r="G13" s="44"/>
      <c r="H13" s="44"/>
    </row>
    <row r="14" spans="1:8">
      <c r="A14" s="43"/>
      <c r="B14" s="44"/>
      <c r="C14" s="44"/>
      <c r="D14" s="44"/>
      <c r="E14" s="44"/>
      <c r="F14" s="44"/>
      <c r="G14" s="44"/>
      <c r="H14" s="44"/>
    </row>
    <row r="15" spans="1:8">
      <c r="A15" s="43"/>
      <c r="B15" s="44"/>
      <c r="C15" s="44"/>
      <c r="D15" s="44"/>
      <c r="E15" s="44"/>
      <c r="F15" s="44"/>
      <c r="G15" s="44"/>
      <c r="H15" s="44"/>
    </row>
    <row r="16" spans="1:8">
      <c r="A16" s="43"/>
      <c r="B16" s="44"/>
      <c r="C16" s="44"/>
      <c r="D16" s="44"/>
      <c r="E16" s="44"/>
      <c r="F16" s="44"/>
      <c r="G16" s="44"/>
      <c r="H16" s="44"/>
    </row>
    <row r="17" spans="1:1">
      <c r="A17" s="45" t="s">
        <v>110</v>
      </c>
    </row>
    <row r="18" spans="1:1">
      <c r="A18" s="46" t="s">
        <v>186</v>
      </c>
    </row>
  </sheetData>
  <mergeCells count="9">
    <mergeCell ref="A1:H1"/>
    <mergeCell ref="B3:F3"/>
    <mergeCell ref="E4:F4"/>
    <mergeCell ref="A3:A5"/>
    <mergeCell ref="B4:B5"/>
    <mergeCell ref="C4:C5"/>
    <mergeCell ref="D4:D5"/>
    <mergeCell ref="G3:G5"/>
    <mergeCell ref="H3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部门单位预算公开审核表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  <vt:lpstr>项目绩效目标表</vt:lpstr>
      <vt:lpstr>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2023-04-12T15:17:00Z</dcterms:created>
  <cp:lastPrinted>2024-02-01T09:31:00Z</cp:lastPrinted>
  <dcterms:modified xsi:type="dcterms:W3CDTF">2024-03-12T04:56:24Z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9655062794BC42ACAB4ED3A9CD8A812D_11</vt:lpwstr>
  </property>
  <property fmtid="{D5CDD505-2E9C-101B-9397-08002B2CF9AE}" pid="3" name="KSOProductBuildVer">
    <vt:lpwstr>2052-12.1.0.16399</vt:lpwstr>
  </property>
</Properties>
</file>