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thumbnail" Target="docProps/thumbnail.wmf"/><Relationship Id="rId4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5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 activeTab="3"/>
  </bookViews>
  <sheets>
    <sheet name="草案-封面 " sheetId="1" r:id="rId1"/>
    <sheet name="目录" sheetId="2" r:id="rId2"/>
    <sheet name="部门收支总体情况表" sheetId="3" r:id="rId3"/>
    <sheet name="部门收入总体情况表" sheetId="4" r:id="rId4"/>
    <sheet name="部门支出总体情况表" sheetId="5" r:id="rId5"/>
    <sheet name="财政拨款收支预算总表" sheetId="6" r:id="rId6"/>
    <sheet name="一般公共预算支出情况表" sheetId="16" r:id="rId7"/>
    <sheet name="一般公共预算基本支出情况表" sheetId="17" r:id="rId8"/>
    <sheet name="一般公共预算“三公经费”支出情况表" sheetId="18" r:id="rId9"/>
    <sheet name="政府性基金支出预算表" sheetId="12" r:id="rId10"/>
  </sheets>
  <calcPr calcId="144525"/>
</workbook>
</file>

<file path=xl/sharedStrings.xml><?xml version="1.0" encoding="utf-8"?>
<sst xmlns="http://schemas.openxmlformats.org/spreadsheetml/2006/main" count="485" uniqueCount="381">
  <si>
    <t>单位代码:</t>
  </si>
  <si>
    <t>单位名称：</t>
  </si>
  <si>
    <t>部门预算公开表</t>
  </si>
  <si>
    <t>编制日期： 2022年4月20 日</t>
  </si>
  <si>
    <t>部门领导：梁希亮</t>
  </si>
  <si>
    <t>财务负责人：</t>
  </si>
  <si>
    <t>张传兵</t>
  </si>
  <si>
    <t xml:space="preserve">    制表人：</t>
  </si>
  <si>
    <t>杨海龙</t>
  </si>
  <si>
    <t xml:space="preserve">      </t>
  </si>
  <si>
    <t>目  录</t>
  </si>
  <si>
    <t>表  名</t>
  </si>
  <si>
    <t>备  注</t>
  </si>
  <si>
    <t>（1）部门预算收支总表</t>
  </si>
  <si>
    <t>（2）部门收入总体情况表</t>
  </si>
  <si>
    <t>（3）部门预算支出表</t>
  </si>
  <si>
    <t>（4）财政拨款支出表</t>
  </si>
  <si>
    <t>（5）一般公共预算支出表</t>
  </si>
  <si>
    <t>（6）一般公共预算基本支出表</t>
  </si>
  <si>
    <t>（7）一般公共预算“三公经费”支出表</t>
  </si>
  <si>
    <r>
      <rPr>
        <u/>
        <sz val="11"/>
        <color rgb="FF000000"/>
        <rFont val="宋体"/>
        <charset val="134"/>
      </rPr>
      <t>（</t>
    </r>
    <r>
      <rPr>
        <u/>
        <sz val="11"/>
        <color rgb="FF000000"/>
        <rFont val="Calibri"/>
        <charset val="0"/>
      </rPr>
      <t>8</t>
    </r>
    <r>
      <rPr>
        <u/>
        <sz val="11"/>
        <color rgb="FF000000"/>
        <rFont val="宋体"/>
        <charset val="134"/>
      </rPr>
      <t>）政府性基金预算支出情况表</t>
    </r>
  </si>
  <si>
    <t>附表1：</t>
  </si>
  <si>
    <t>部门收支总体情况表</t>
  </si>
  <si>
    <t>单位：万元</t>
  </si>
  <si>
    <t>收     入</t>
  </si>
  <si>
    <t>支     出</t>
  </si>
  <si>
    <t>项目</t>
  </si>
  <si>
    <t>预算数</t>
  </si>
  <si>
    <t>一、一般公共预算财政拨款收入</t>
  </si>
  <si>
    <t>（一）一般公共服务支出</t>
  </si>
  <si>
    <t>二、政府性基金预算财政拨款收入</t>
  </si>
  <si>
    <t>（二）外交支出</t>
  </si>
  <si>
    <t>三、事业收入</t>
  </si>
  <si>
    <t>（三）国防支出</t>
  </si>
  <si>
    <t>四、上级补助收入</t>
  </si>
  <si>
    <t>（四）公共安全支出</t>
  </si>
  <si>
    <t>五、其他收入</t>
  </si>
  <si>
    <t>（五）教育支出</t>
  </si>
  <si>
    <t>（六）科学技术支出</t>
  </si>
  <si>
    <t>（七）文化体育与传媒支出</t>
  </si>
  <si>
    <t>（八）社会保障和就业支出</t>
  </si>
  <si>
    <t>（九）社会保险基金支出</t>
  </si>
  <si>
    <t>（十）医疗卫生与计划生育支出</t>
  </si>
  <si>
    <t>（十一）节能环保支出</t>
  </si>
  <si>
    <t>（十二）城乡社区支出</t>
  </si>
  <si>
    <t>（十三）农林水支出</t>
  </si>
  <si>
    <t>（十四）交通运输支出</t>
  </si>
  <si>
    <t>（十五）资源勘探信息等支出</t>
  </si>
  <si>
    <t>（十六）商业服务业等支出</t>
  </si>
  <si>
    <t>（十七）金融支出</t>
  </si>
  <si>
    <t>（十八）援助其他地区支出</t>
  </si>
  <si>
    <t>（十九）国土海洋气象等支出</t>
  </si>
  <si>
    <t>（二十）住房保障支出</t>
  </si>
  <si>
    <t>（二十一）粮油物资储备支出</t>
  </si>
  <si>
    <t>（二十二）国有资本经营预算支出</t>
  </si>
  <si>
    <t>（二十三）预备费</t>
  </si>
  <si>
    <t>（二十四）其他支出</t>
  </si>
  <si>
    <t>（二十五）转移性支出</t>
  </si>
  <si>
    <t>（二十六）债务还本支出</t>
  </si>
  <si>
    <t>本年收入合计</t>
  </si>
  <si>
    <t>（二十七）债务付息支出</t>
  </si>
  <si>
    <t>（二十八）债务发行费用支出</t>
  </si>
  <si>
    <t>上年结余</t>
  </si>
  <si>
    <t xml:space="preserve">  一般公共预算收入结余</t>
  </si>
  <si>
    <t>本年支出合计</t>
  </si>
  <si>
    <t xml:space="preserve">  政府性基金预算收入结余</t>
  </si>
  <si>
    <t>结转下年</t>
  </si>
  <si>
    <t>收入总计</t>
  </si>
  <si>
    <t>支出总计</t>
  </si>
  <si>
    <r>
      <rPr>
        <sz val="10"/>
        <color rgb="FF000000"/>
        <rFont val="宋体"/>
        <charset val="134"/>
      </rPr>
      <t>附表</t>
    </r>
    <r>
      <rPr>
        <sz val="10"/>
        <color rgb="FF000000"/>
        <rFont val="Calibri"/>
        <charset val="0"/>
      </rPr>
      <t>2</t>
    </r>
    <r>
      <rPr>
        <sz val="10"/>
        <color rgb="FF000000"/>
        <rFont val="宋体"/>
        <charset val="134"/>
      </rPr>
      <t>：</t>
    </r>
  </si>
  <si>
    <t>部门收入总体情况表</t>
  </si>
  <si>
    <t>金额</t>
  </si>
  <si>
    <t xml:space="preserve">    本级财政拨款</t>
  </si>
  <si>
    <t xml:space="preserve">          人员工资</t>
  </si>
  <si>
    <t xml:space="preserve">          公用经费</t>
  </si>
  <si>
    <t xml:space="preserve">          项目经费</t>
  </si>
  <si>
    <t xml:space="preserve">    上级专项</t>
  </si>
  <si>
    <t xml:space="preserve">      一般公共预算收入结余</t>
  </si>
  <si>
    <t xml:space="preserve">      政府性基金预算收入结余</t>
  </si>
  <si>
    <t>收入合计</t>
  </si>
  <si>
    <t>附表3：</t>
  </si>
  <si>
    <t>部门支出总体情况表</t>
  </si>
  <si>
    <t>功能分类科目</t>
  </si>
  <si>
    <t>支出合计</t>
  </si>
  <si>
    <t>本年部门支出</t>
  </si>
  <si>
    <t>上年结余支出</t>
  </si>
  <si>
    <t>基本支出</t>
  </si>
  <si>
    <t>项目支出</t>
  </si>
  <si>
    <t>**</t>
  </si>
  <si>
    <t>合计</t>
  </si>
  <si>
    <t>一、一般公共服务</t>
  </si>
  <si>
    <r>
      <rPr>
        <sz val="11"/>
        <color rgb="FF000000"/>
        <rFont val="宋体"/>
        <charset val="134"/>
      </rPr>
      <t xml:space="preserve">    </t>
    </r>
    <r>
      <rPr>
        <sz val="11"/>
        <color rgb="FF000000"/>
        <rFont val="宋体"/>
        <charset val="134"/>
      </rPr>
      <t>政府办公厅(室)及相关机构事务</t>
    </r>
  </si>
  <si>
    <r>
      <rPr>
        <sz val="11"/>
        <color rgb="FF000000"/>
        <rFont val="宋体"/>
        <charset val="134"/>
      </rPr>
      <t xml:space="preserve">      </t>
    </r>
    <r>
      <rPr>
        <sz val="11"/>
        <color rgb="FF000000"/>
        <rFont val="宋体"/>
        <charset val="134"/>
      </rPr>
      <t>行政运行</t>
    </r>
  </si>
  <si>
    <r>
      <rPr>
        <sz val="11"/>
        <color rgb="FF000000"/>
        <rFont val="宋体"/>
        <charset val="134"/>
      </rPr>
      <t xml:space="preserve">      </t>
    </r>
    <r>
      <rPr>
        <sz val="11"/>
        <color rgb="FF000000"/>
        <rFont val="宋体"/>
        <charset val="134"/>
      </rPr>
      <t>一般行政管理事务</t>
    </r>
  </si>
  <si>
    <r>
      <rPr>
        <sz val="11"/>
        <color rgb="FF000000"/>
        <rFont val="宋体"/>
        <charset val="134"/>
      </rPr>
      <t xml:space="preserve">      </t>
    </r>
    <r>
      <rPr>
        <sz val="11"/>
        <color rgb="FF000000"/>
        <rFont val="宋体"/>
        <charset val="134"/>
      </rPr>
      <t>机关服务</t>
    </r>
  </si>
  <si>
    <t xml:space="preserve">      专项服务</t>
  </si>
  <si>
    <r>
      <rPr>
        <sz val="11"/>
        <color rgb="FF000000"/>
        <rFont val="宋体"/>
        <charset val="134"/>
      </rPr>
      <t xml:space="preserve">      </t>
    </r>
    <r>
      <rPr>
        <sz val="11"/>
        <color rgb="FF000000"/>
        <rFont val="宋体"/>
        <charset val="134"/>
      </rPr>
      <t>专项业务活动</t>
    </r>
  </si>
  <si>
    <r>
      <rPr>
        <sz val="11"/>
        <color rgb="FF000000"/>
        <rFont val="宋体"/>
        <charset val="134"/>
      </rPr>
      <t xml:space="preserve">      </t>
    </r>
    <r>
      <rPr>
        <sz val="11"/>
        <color rgb="FF000000"/>
        <rFont val="宋体"/>
        <charset val="134"/>
      </rPr>
      <t>政务公开审批</t>
    </r>
  </si>
  <si>
    <r>
      <rPr>
        <sz val="11"/>
        <color rgb="FF000000"/>
        <rFont val="宋体"/>
        <charset val="134"/>
      </rPr>
      <t xml:space="preserve">      </t>
    </r>
    <r>
      <rPr>
        <sz val="11"/>
        <color rgb="FF000000"/>
        <rFont val="宋体"/>
        <charset val="134"/>
      </rPr>
      <t>法制建设</t>
    </r>
  </si>
  <si>
    <r>
      <rPr>
        <sz val="11"/>
        <color rgb="FF000000"/>
        <rFont val="宋体"/>
        <charset val="134"/>
      </rPr>
      <t xml:space="preserve">      </t>
    </r>
    <r>
      <rPr>
        <sz val="11"/>
        <color rgb="FF000000"/>
        <rFont val="宋体"/>
        <charset val="134"/>
      </rPr>
      <t>信访事务</t>
    </r>
  </si>
  <si>
    <r>
      <rPr>
        <sz val="11"/>
        <color rgb="FF000000"/>
        <rFont val="宋体"/>
        <charset val="134"/>
      </rPr>
      <t xml:space="preserve">      </t>
    </r>
    <r>
      <rPr>
        <sz val="11"/>
        <color rgb="FF000000"/>
        <rFont val="宋体"/>
        <charset val="134"/>
      </rPr>
      <t>参事事务</t>
    </r>
  </si>
  <si>
    <r>
      <rPr>
        <sz val="11"/>
        <color rgb="FF000000"/>
        <rFont val="宋体"/>
        <charset val="134"/>
      </rPr>
      <t xml:space="preserve">      </t>
    </r>
    <r>
      <rPr>
        <sz val="11"/>
        <color rgb="FF000000"/>
        <rFont val="宋体"/>
        <charset val="134"/>
      </rPr>
      <t>事业运行</t>
    </r>
  </si>
  <si>
    <r>
      <rPr>
        <sz val="11"/>
        <color rgb="FF000000"/>
        <rFont val="宋体"/>
        <charset val="134"/>
      </rPr>
      <t xml:space="preserve">      </t>
    </r>
    <r>
      <rPr>
        <sz val="11"/>
        <color rgb="FF000000"/>
        <rFont val="宋体"/>
        <charset val="134"/>
      </rPr>
      <t>其他政府办公厅（室）及相关机构事务支出</t>
    </r>
  </si>
  <si>
    <t>四、社会保障和就业支出</t>
  </si>
  <si>
    <r>
      <rPr>
        <sz val="11"/>
        <color rgb="FF000000"/>
        <rFont val="宋体"/>
        <charset val="134"/>
      </rPr>
      <t xml:space="preserve">    </t>
    </r>
    <r>
      <rPr>
        <sz val="11"/>
        <color rgb="FF000000"/>
        <rFont val="宋体"/>
        <charset val="134"/>
      </rPr>
      <t>行政事业单位离退休</t>
    </r>
  </si>
  <si>
    <r>
      <rPr>
        <sz val="11"/>
        <color rgb="FF000000"/>
        <rFont val="宋体"/>
        <charset val="134"/>
      </rPr>
      <t xml:space="preserve">      </t>
    </r>
    <r>
      <rPr>
        <sz val="11"/>
        <color rgb="FF000000"/>
        <rFont val="宋体"/>
        <charset val="134"/>
      </rPr>
      <t>归口管理的行政单位离退休</t>
    </r>
  </si>
  <si>
    <r>
      <rPr>
        <sz val="11"/>
        <color rgb="FF000000"/>
        <rFont val="宋体"/>
        <charset val="134"/>
      </rPr>
      <t xml:space="preserve">      </t>
    </r>
    <r>
      <rPr>
        <sz val="11"/>
        <color rgb="FF000000"/>
        <rFont val="宋体"/>
        <charset val="134"/>
      </rPr>
      <t>事业单位离退休</t>
    </r>
  </si>
  <si>
    <r>
      <rPr>
        <sz val="11"/>
        <color rgb="FF000000"/>
        <rFont val="宋体"/>
        <charset val="134"/>
      </rPr>
      <t xml:space="preserve">      </t>
    </r>
    <r>
      <rPr>
        <sz val="11"/>
        <color rgb="FF000000"/>
        <rFont val="宋体"/>
        <charset val="134"/>
      </rPr>
      <t>离退休人员管理机构</t>
    </r>
  </si>
  <si>
    <r>
      <rPr>
        <sz val="11"/>
        <color rgb="FF000000"/>
        <rFont val="宋体"/>
        <charset val="134"/>
      </rPr>
      <t xml:space="preserve">      </t>
    </r>
    <r>
      <rPr>
        <sz val="11"/>
        <color rgb="FF000000"/>
        <rFont val="宋体"/>
        <charset val="134"/>
      </rPr>
      <t>未归口管理的行政单位离退休</t>
    </r>
  </si>
  <si>
    <r>
      <rPr>
        <sz val="11"/>
        <color rgb="FF000000"/>
        <rFont val="宋体"/>
        <charset val="134"/>
      </rPr>
      <t xml:space="preserve">      </t>
    </r>
    <r>
      <rPr>
        <sz val="11"/>
        <color rgb="FF000000"/>
        <rFont val="宋体"/>
        <charset val="134"/>
      </rPr>
      <t>其他行政事业单位离退休支出</t>
    </r>
  </si>
  <si>
    <t>六、住房保障支出</t>
  </si>
  <si>
    <r>
      <rPr>
        <sz val="11"/>
        <color rgb="FF000000"/>
        <rFont val="宋体"/>
        <charset val="134"/>
      </rPr>
      <t xml:space="preserve">      </t>
    </r>
    <r>
      <rPr>
        <sz val="11"/>
        <color rgb="FF000000"/>
        <rFont val="宋体"/>
        <charset val="134"/>
      </rPr>
      <t>住房改革支出</t>
    </r>
  </si>
  <si>
    <r>
      <rPr>
        <sz val="11"/>
        <color rgb="FF000000"/>
        <rFont val="宋体"/>
        <charset val="134"/>
      </rPr>
      <t xml:space="preserve">        </t>
    </r>
    <r>
      <rPr>
        <sz val="11"/>
        <color rgb="FF000000"/>
        <rFont val="宋体"/>
        <charset val="134"/>
      </rPr>
      <t>住房公积金</t>
    </r>
  </si>
  <si>
    <r>
      <rPr>
        <sz val="11"/>
        <color rgb="FF000000"/>
        <rFont val="宋体"/>
        <charset val="134"/>
      </rPr>
      <t xml:space="preserve">        </t>
    </r>
    <r>
      <rPr>
        <sz val="11"/>
        <color rgb="FF000000"/>
        <rFont val="宋体"/>
        <charset val="134"/>
      </rPr>
      <t>提租补贴</t>
    </r>
  </si>
  <si>
    <r>
      <rPr>
        <sz val="11"/>
        <color rgb="FF000000"/>
        <rFont val="宋体"/>
        <charset val="134"/>
      </rPr>
      <t xml:space="preserve">        </t>
    </r>
    <r>
      <rPr>
        <sz val="11"/>
        <color rgb="FF000000"/>
        <rFont val="宋体"/>
        <charset val="134"/>
      </rPr>
      <t>购房补贴</t>
    </r>
  </si>
  <si>
    <t>七、预备费</t>
  </si>
  <si>
    <t>九、其他支出</t>
  </si>
  <si>
    <r>
      <rPr>
        <sz val="11"/>
        <color rgb="FF000000"/>
        <rFont val="宋体"/>
        <charset val="134"/>
      </rPr>
      <t xml:space="preserve">        </t>
    </r>
    <r>
      <rPr>
        <sz val="11"/>
        <color rgb="FF000000"/>
        <rFont val="宋体"/>
        <charset val="134"/>
      </rPr>
      <t>年初预留</t>
    </r>
  </si>
  <si>
    <r>
      <rPr>
        <sz val="11"/>
        <color rgb="FF000000"/>
        <rFont val="宋体"/>
        <charset val="134"/>
      </rPr>
      <t xml:space="preserve">        </t>
    </r>
    <r>
      <rPr>
        <sz val="11"/>
        <color rgb="FF000000"/>
        <rFont val="宋体"/>
        <charset val="134"/>
      </rPr>
      <t>其他支出</t>
    </r>
  </si>
  <si>
    <t>附表4：</t>
  </si>
  <si>
    <t>财政拨款收支预算总表</t>
  </si>
  <si>
    <t>收      入</t>
  </si>
  <si>
    <t>支      出</t>
  </si>
  <si>
    <t>一、本年收入</t>
  </si>
  <si>
    <t>一、本年支出</t>
  </si>
  <si>
    <t>（一）一般公共预算财政拨款</t>
  </si>
  <si>
    <t>（二）政府性基金预算财政拨款</t>
  </si>
  <si>
    <t>收  入  总  计</t>
  </si>
  <si>
    <t>支  出  总  计</t>
  </si>
  <si>
    <t>表一</t>
  </si>
  <si>
    <t>2022年一般公共预算支出表</t>
  </si>
  <si>
    <r>
      <rPr>
        <sz val="11"/>
        <color rgb="FF000000"/>
        <rFont val="宋体"/>
        <charset val="134"/>
      </rPr>
      <t xml:space="preserve">      </t>
    </r>
    <r>
      <rPr>
        <sz val="11"/>
        <color rgb="FF000000"/>
        <rFont val="宋体"/>
        <charset val="134"/>
      </rPr>
      <t>专项服务</t>
    </r>
  </si>
  <si>
    <t>表6</t>
  </si>
  <si>
    <t>2022年一般公共预算基本支出情况表</t>
  </si>
  <si>
    <t>预算科目（类）</t>
  </si>
  <si>
    <t>预算科目（款）</t>
  </si>
  <si>
    <t>总计</t>
  </si>
  <si>
    <t>工资福利支出</t>
  </si>
  <si>
    <t>基本工资</t>
  </si>
  <si>
    <t>津贴补贴</t>
  </si>
  <si>
    <t>年终一次性奖励</t>
  </si>
  <si>
    <t>社会保险费支出</t>
  </si>
  <si>
    <t>其他工资福利支出</t>
  </si>
  <si>
    <t>商品服务支出</t>
  </si>
  <si>
    <t>办公费</t>
  </si>
  <si>
    <t>对个人和家庭补助</t>
  </si>
  <si>
    <t>离休费</t>
  </si>
  <si>
    <t>退休费</t>
  </si>
  <si>
    <t>遗属费</t>
  </si>
  <si>
    <t>取暖费</t>
  </si>
  <si>
    <t>住房公积金</t>
  </si>
  <si>
    <t>财政专项</t>
  </si>
  <si>
    <t>预备费</t>
  </si>
  <si>
    <t>表7</t>
  </si>
  <si>
    <t>2022年合水县“三公”经费预算表</t>
  </si>
  <si>
    <t>年度</t>
  </si>
  <si>
    <t>公务用车购置和运行费</t>
  </si>
  <si>
    <t>公务接待费</t>
  </si>
  <si>
    <t>因公出国（境）费</t>
  </si>
  <si>
    <t>备注</t>
  </si>
  <si>
    <t>公务用车购置费</t>
  </si>
  <si>
    <t>公务用车运行费</t>
  </si>
  <si>
    <t>2021年决算数</t>
  </si>
  <si>
    <t>2022年预算数</t>
  </si>
  <si>
    <t>较决算增减变化</t>
  </si>
  <si>
    <r>
      <rPr>
        <sz val="10"/>
        <color rgb="FF000000"/>
        <rFont val="宋体"/>
        <charset val="134"/>
      </rPr>
      <t>情况说明：</t>
    </r>
    <r>
      <rPr>
        <sz val="10"/>
        <color rgb="FF000000"/>
        <rFont val="Arial"/>
        <charset val="134"/>
      </rPr>
      <t xml:space="preserve">  2022</t>
    </r>
    <r>
      <rPr>
        <sz val="10"/>
        <color rgb="FF000000"/>
        <rFont val="宋体"/>
        <charset val="134"/>
      </rPr>
      <t>年国内公务接待费接待（175）批次，</t>
    </r>
    <r>
      <rPr>
        <sz val="10"/>
        <color rgb="FF000000"/>
        <rFont val="Arial"/>
        <charset val="134"/>
      </rPr>
      <t xml:space="preserve"> </t>
    </r>
    <r>
      <rPr>
        <sz val="10"/>
        <color rgb="FF000000"/>
        <rFont val="宋体"/>
        <charset val="134"/>
      </rPr>
      <t>（482）</t>
    </r>
    <r>
      <rPr>
        <sz val="10"/>
        <color rgb="FF000000"/>
        <rFont val="Arial"/>
        <charset val="134"/>
      </rPr>
      <t xml:space="preserve"> </t>
    </r>
    <r>
      <rPr>
        <sz val="10"/>
        <color rgb="FF000000"/>
        <rFont val="宋体"/>
        <charset val="134"/>
      </rPr>
      <t>人次。</t>
    </r>
  </si>
  <si>
    <t>表8</t>
  </si>
  <si>
    <t>2022年政府性基金预算收支明细表</t>
  </si>
  <si>
    <r>
      <rPr>
        <b/>
        <sz val="14"/>
        <color rgb="FF000000"/>
        <rFont val="宋体"/>
        <charset val="134"/>
      </rPr>
      <t>收</t>
    </r>
    <r>
      <rPr>
        <b/>
        <sz val="14"/>
        <color rgb="FF000000"/>
        <rFont val="宋体"/>
        <charset val="134"/>
      </rPr>
      <t xml:space="preserve">                       </t>
    </r>
    <r>
      <rPr>
        <b/>
        <sz val="14"/>
        <color rgb="FF000000"/>
        <rFont val="宋体"/>
        <charset val="134"/>
      </rPr>
      <t>入</t>
    </r>
  </si>
  <si>
    <r>
      <rPr>
        <b/>
        <sz val="14"/>
        <color rgb="FF000000"/>
        <rFont val="宋体"/>
        <charset val="134"/>
      </rPr>
      <t>支</t>
    </r>
    <r>
      <rPr>
        <b/>
        <sz val="14"/>
        <color rgb="FF000000"/>
        <rFont val="宋体"/>
        <charset val="134"/>
      </rPr>
      <t xml:space="preserve">                       </t>
    </r>
    <r>
      <rPr>
        <b/>
        <sz val="14"/>
        <color rgb="FF000000"/>
        <rFont val="宋体"/>
        <charset val="134"/>
      </rPr>
      <t>出</t>
    </r>
  </si>
  <si>
    <t>一、农网还贷资金收入</t>
  </si>
  <si>
    <t>一、文化体育与传媒支出</t>
  </si>
  <si>
    <t>二、海南省高等级公路车辆通行附加费收入</t>
  </si>
  <si>
    <t xml:space="preserve">    国家电影事业发展专项资金及对应专项债务收入安排的支出</t>
  </si>
  <si>
    <t>三、港口建设费收入</t>
  </si>
  <si>
    <t xml:space="preserve">      资助国产影片放映</t>
  </si>
  <si>
    <t>四、散装水泥专项资金收入</t>
  </si>
  <si>
    <t xml:space="preserve">      资助城市影院</t>
  </si>
  <si>
    <t>五、新型墙体材料专项基金收入</t>
  </si>
  <si>
    <t xml:space="preserve">      资助少数民族电影译制</t>
  </si>
  <si>
    <t>六、新菜地开发建设基金收入</t>
  </si>
  <si>
    <t xml:space="preserve">      其他国家电影事业发展专项资金支出</t>
  </si>
  <si>
    <t>七、新增建设用地土地有偿使用费收入</t>
  </si>
  <si>
    <t>二、社会保障和就业支出</t>
  </si>
  <si>
    <t>八、南水北调工程建设基金收入</t>
  </si>
  <si>
    <t xml:space="preserve">    大中型水库移民后期扶持基金支出</t>
  </si>
  <si>
    <t>九、城市公用事业附加收入</t>
  </si>
  <si>
    <t xml:space="preserve">      移民补助</t>
  </si>
  <si>
    <t>十、国有土地收益基金收入</t>
  </si>
  <si>
    <t xml:space="preserve">      基础设施建设和经济发展</t>
  </si>
  <si>
    <t>十一、农业土地开发资金收入</t>
  </si>
  <si>
    <t xml:space="preserve">      其他大中型水库移民后期扶持基金支出</t>
  </si>
  <si>
    <t>十二、国有土地使用权出让收入</t>
  </si>
  <si>
    <t xml:space="preserve">    小型水库移民扶助基金及对应专项债务收入安排的支出</t>
  </si>
  <si>
    <t xml:space="preserve">  土地出让价款收入</t>
  </si>
  <si>
    <t xml:space="preserve">  补缴的土地价款</t>
  </si>
  <si>
    <t xml:space="preserve">  划拨土地收入</t>
  </si>
  <si>
    <t xml:space="preserve">      其他小型水库移民扶助基金支出</t>
  </si>
  <si>
    <t xml:space="preserve">  缴纳新增建设用地土地有偿使用费</t>
  </si>
  <si>
    <t>三、节能环保支出</t>
  </si>
  <si>
    <t xml:space="preserve">  其他土地出让收入</t>
  </si>
  <si>
    <t xml:space="preserve">    可再生能源电价附加收入安排的支出</t>
  </si>
  <si>
    <t>十三、大中型水库库区基金收入</t>
  </si>
  <si>
    <t xml:space="preserve">    废弃电器电子产品处理基金支出</t>
  </si>
  <si>
    <t>十四、彩票公益金收入</t>
  </si>
  <si>
    <t xml:space="preserve">      回收处理费用补贴</t>
  </si>
  <si>
    <t xml:space="preserve">  福利彩票公益金收入</t>
  </si>
  <si>
    <t xml:space="preserve">      信息系统建设</t>
  </si>
  <si>
    <t xml:space="preserve">  体育彩票公益金收入</t>
  </si>
  <si>
    <t xml:space="preserve">      基金征管经费</t>
  </si>
  <si>
    <t>十五、城市基础设施配套费收入</t>
  </si>
  <si>
    <t xml:space="preserve">      其他废弃电器电子产品处理基金支出</t>
  </si>
  <si>
    <t>十六、小型水库移民扶助基金收入</t>
  </si>
  <si>
    <t>四、城乡社区支出</t>
  </si>
  <si>
    <t>十七、国家重大水利工程建设基金收入</t>
  </si>
  <si>
    <t xml:space="preserve">    国有土地使用权出让收入及对应专项债务收入安排的支出</t>
  </si>
  <si>
    <t xml:space="preserve">  南水北调工程建设资金</t>
  </si>
  <si>
    <t xml:space="preserve">      征地和拆迁补偿支出</t>
  </si>
  <si>
    <t xml:space="preserve">  三峡工程后续工作资金</t>
  </si>
  <si>
    <t xml:space="preserve">      土地开发支出</t>
  </si>
  <si>
    <t xml:space="preserve">  省级重大水利工程建设资金</t>
  </si>
  <si>
    <t xml:space="preserve">      城市建设支出</t>
  </si>
  <si>
    <t>十八、车辆通行费</t>
  </si>
  <si>
    <t xml:space="preserve">      农村基础设施建设支出</t>
  </si>
  <si>
    <t>十九、污水处理费收入</t>
  </si>
  <si>
    <t xml:space="preserve">      补助被征地农民支出</t>
  </si>
  <si>
    <t>二十、彩票发行机构和彩票销售机构的业务费用</t>
  </si>
  <si>
    <t xml:space="preserve">      土地出让业务支出</t>
  </si>
  <si>
    <t>二十一、其他政府性基金收入</t>
  </si>
  <si>
    <t xml:space="preserve">      廉租住房支出</t>
  </si>
  <si>
    <t xml:space="preserve">      支付破产或改制企业职工安置费</t>
  </si>
  <si>
    <t xml:space="preserve">      棚户区改造支出</t>
  </si>
  <si>
    <t xml:space="preserve">      公共租赁住房支出</t>
  </si>
  <si>
    <t xml:space="preserve">      保障性住房租金补贴</t>
  </si>
  <si>
    <t xml:space="preserve">     其他国有土地使用权出让收入安排的支出</t>
  </si>
  <si>
    <t xml:space="preserve">    城市公用事业附加及对应专项债务收入安排的支出</t>
  </si>
  <si>
    <t xml:space="preserve">      城市公共设施</t>
  </si>
  <si>
    <t xml:space="preserve">      城市环境卫生</t>
  </si>
  <si>
    <t xml:space="preserve">      公有房屋</t>
  </si>
  <si>
    <t xml:space="preserve">      城市防洪</t>
  </si>
  <si>
    <t xml:space="preserve">      其他城市公用事业附加安排的支出</t>
  </si>
  <si>
    <t xml:space="preserve">    国有土地收益基金及对应专项债务收入安排的支出</t>
  </si>
  <si>
    <t xml:space="preserve">      其他国有土地收益基金支出</t>
  </si>
  <si>
    <t xml:space="preserve">    农业土地开发资金及对应专项债务收入安排的支出</t>
  </si>
  <si>
    <t xml:space="preserve">    新增建设用地有偿使用费及对应专项债务收入安排的支出</t>
  </si>
  <si>
    <t xml:space="preserve">      耕地开发专项支出</t>
  </si>
  <si>
    <t xml:space="preserve">      基本农田建设和保护支出</t>
  </si>
  <si>
    <t xml:space="preserve">      土地整理支出</t>
  </si>
  <si>
    <t xml:space="preserve">      用于地震灾后恢复重建的支出</t>
  </si>
  <si>
    <t xml:space="preserve">      其他新增建设用地有偿使用费安排的支出</t>
  </si>
  <si>
    <t xml:space="preserve">    城市基础设施配套费及对应专项债务收入安排的支出</t>
  </si>
  <si>
    <t xml:space="preserve">      其他城市基础设施配套费安排的支出</t>
  </si>
  <si>
    <t xml:space="preserve">    污水处理费收入及对应专项债务收入安排的支出</t>
  </si>
  <si>
    <t>五、农林水支出</t>
  </si>
  <si>
    <t xml:space="preserve">    新菜地开发建设基金及对应专项债务收入安排的支出</t>
  </si>
  <si>
    <t xml:space="preserve">      开发新菜地工程</t>
  </si>
  <si>
    <t xml:space="preserve">      改造老菜地工程</t>
  </si>
  <si>
    <t xml:space="preserve">      设备购置</t>
  </si>
  <si>
    <t xml:space="preserve">      技术培训与推广</t>
  </si>
  <si>
    <t xml:space="preserve">      其他新菜地开发建设基金支出</t>
  </si>
  <si>
    <t xml:space="preserve">    大中型水库库区基金及对应专项债务收入安排的支出</t>
  </si>
  <si>
    <t xml:space="preserve">      解决移民遗留问题</t>
  </si>
  <si>
    <t xml:space="preserve">      库区防护工程维护</t>
  </si>
  <si>
    <t xml:space="preserve">      其他大中型水库库区基金支出</t>
  </si>
  <si>
    <t xml:space="preserve">    三峡水库库区基金支出</t>
  </si>
  <si>
    <t xml:space="preserve">      库区维护和管理</t>
  </si>
  <si>
    <t xml:space="preserve">      其他三峡水库库区基金支出</t>
  </si>
  <si>
    <t xml:space="preserve">    南水北调工程基金及对应专项债务收入安排的支出</t>
  </si>
  <si>
    <t xml:space="preserve">      南水北调工程建设</t>
  </si>
  <si>
    <t xml:space="preserve">      偿还南水北调工程贷款本息</t>
  </si>
  <si>
    <t xml:space="preserve">    国家重大水利工程建设基金及对应专项债务收入安排的支出</t>
  </si>
  <si>
    <t xml:space="preserve">      三峡工程后续工作</t>
  </si>
  <si>
    <t xml:space="preserve">      地方重大水利工程建设</t>
  </si>
  <si>
    <t xml:space="preserve">      其他重大水利工程建设基金支出</t>
  </si>
  <si>
    <t>六、交通运输支出</t>
  </si>
  <si>
    <t xml:space="preserve">    铁路运输</t>
  </si>
  <si>
    <t xml:space="preserve">      铁路资产变现收入安排的支出</t>
  </si>
  <si>
    <t xml:space="preserve">    海南省高等级公路车辆通行附加费及对应专项债务收入安排的支出</t>
  </si>
  <si>
    <t xml:space="preserve">      公路建设</t>
  </si>
  <si>
    <t xml:space="preserve">      公路养护</t>
  </si>
  <si>
    <t xml:space="preserve">      公路还贷</t>
  </si>
  <si>
    <t xml:space="preserve">      其他海南省高等级公路车辆通行附加费安排的支出</t>
  </si>
  <si>
    <t xml:space="preserve">    车辆通行费及对应专项债务收入安排的支出</t>
  </si>
  <si>
    <t xml:space="preserve">      政府还贷公路养护</t>
  </si>
  <si>
    <t xml:space="preserve">      政府还贷公路管理</t>
  </si>
  <si>
    <t xml:space="preserve">      其他车辆通行费安排的支出</t>
  </si>
  <si>
    <t xml:space="preserve">    港口建设费及对应债务收入安排的支出</t>
  </si>
  <si>
    <t xml:space="preserve">      港口设施</t>
  </si>
  <si>
    <t xml:space="preserve">      航道建设和维护</t>
  </si>
  <si>
    <t xml:space="preserve">      航运保障系统建设</t>
  </si>
  <si>
    <t xml:space="preserve">      其他港口建设费安排的支出</t>
  </si>
  <si>
    <t xml:space="preserve">    铁路建设基金支出</t>
  </si>
  <si>
    <t xml:space="preserve">      铁路建设投资</t>
  </si>
  <si>
    <t xml:space="preserve">      购置铁路机车车辆</t>
  </si>
  <si>
    <t xml:space="preserve">      铁路还贷</t>
  </si>
  <si>
    <t xml:space="preserve">      建设项目铺底资金</t>
  </si>
  <si>
    <t xml:space="preserve">      勘测设计</t>
  </si>
  <si>
    <t xml:space="preserve">      注册资本金</t>
  </si>
  <si>
    <t xml:space="preserve">      周转资金</t>
  </si>
  <si>
    <t xml:space="preserve">      其他铁路建设基金支出</t>
  </si>
  <si>
    <t xml:space="preserve">    船舶油污损害赔偿基金支出</t>
  </si>
  <si>
    <t xml:space="preserve">      应急处置费用</t>
  </si>
  <si>
    <t xml:space="preserve">      控制清除污染</t>
  </si>
  <si>
    <t xml:space="preserve">      损失补偿</t>
  </si>
  <si>
    <t xml:space="preserve">      生态恢复</t>
  </si>
  <si>
    <t xml:space="preserve">      监视监测</t>
  </si>
  <si>
    <t xml:space="preserve">      其他船舶油污损害赔偿基金支出</t>
  </si>
  <si>
    <t xml:space="preserve">    民航发展基金支出</t>
  </si>
  <si>
    <t xml:space="preserve">      民航机场建设</t>
  </si>
  <si>
    <t xml:space="preserve">      空管系统建设</t>
  </si>
  <si>
    <t xml:space="preserve">      民航安全</t>
  </si>
  <si>
    <t xml:space="preserve">      航线和机场补贴</t>
  </si>
  <si>
    <t xml:space="preserve">      民航节能减排</t>
  </si>
  <si>
    <t xml:space="preserve">      通用航空发展</t>
  </si>
  <si>
    <t xml:space="preserve">      征管经费</t>
  </si>
  <si>
    <t xml:space="preserve">      其他民航发展基金支出</t>
  </si>
  <si>
    <t>七、资源勘探信息等支出</t>
  </si>
  <si>
    <t xml:space="preserve">    散装水泥专项资金及对应专项债务收入安排的支出</t>
  </si>
  <si>
    <t xml:space="preserve">      建设专用设施</t>
  </si>
  <si>
    <t xml:space="preserve">      专用设备购置和维修</t>
  </si>
  <si>
    <t xml:space="preserve">      贷款贴息</t>
  </si>
  <si>
    <t xml:space="preserve">      技术研发与推广</t>
  </si>
  <si>
    <t xml:space="preserve">      宣传</t>
  </si>
  <si>
    <t xml:space="preserve">      其他散装水泥专项资金支出</t>
  </si>
  <si>
    <t xml:space="preserve">    新型墙体材料专项基金及对应专项债务收入安排的支出</t>
  </si>
  <si>
    <t xml:space="preserve">      技改贴息和补助</t>
  </si>
  <si>
    <t xml:space="preserve">      技术研发和推广</t>
  </si>
  <si>
    <t xml:space="preserve">      示范项目补贴</t>
  </si>
  <si>
    <t xml:space="preserve">      宣传和培训</t>
  </si>
  <si>
    <t xml:space="preserve">      其他新型墙体材料专项基金支出</t>
  </si>
  <si>
    <t xml:space="preserve">    农网还贷资金支出</t>
  </si>
  <si>
    <t xml:space="preserve">      地方农网还贷资金支出</t>
  </si>
  <si>
    <t xml:space="preserve">      其他农网还贷资金支出</t>
  </si>
  <si>
    <t>八、商业服务业等支出</t>
  </si>
  <si>
    <t xml:space="preserve">    旅游发展基金支出</t>
  </si>
  <si>
    <t xml:space="preserve">      宣传促销</t>
  </si>
  <si>
    <t xml:space="preserve">      行业规划</t>
  </si>
  <si>
    <t xml:space="preserve">      旅游事业补助</t>
  </si>
  <si>
    <t xml:space="preserve">      地方旅游开发项目补助</t>
  </si>
  <si>
    <t xml:space="preserve">      其他旅游发展基金支出</t>
  </si>
  <si>
    <t xml:space="preserve">    其他政府性基金及对应专项债务收入安排的支出</t>
  </si>
  <si>
    <t xml:space="preserve">    彩票发行销售机构业务费安排的支出</t>
  </si>
  <si>
    <t xml:space="preserve">      福利彩票发行机构的业务费支出</t>
  </si>
  <si>
    <t xml:space="preserve">      体育彩票发行机构的业务费支出</t>
  </si>
  <si>
    <t xml:space="preserve">      福利彩票销售机构的业务费支出</t>
  </si>
  <si>
    <t xml:space="preserve">      体育彩票销售机构的业务费支出</t>
  </si>
  <si>
    <t xml:space="preserve">      彩票兑奖周转金支出</t>
  </si>
  <si>
    <t xml:space="preserve">      彩票发行销售风险基金支出</t>
  </si>
  <si>
    <t xml:space="preserve">      彩票市场调控资金支出</t>
  </si>
  <si>
    <t xml:space="preserve">      其他彩票发行销售机构业务费安排的支出</t>
  </si>
  <si>
    <t xml:space="preserve">    彩票公益金及对应专项债务收入安排的支出</t>
  </si>
  <si>
    <t xml:space="preserve">      用于社会福利的彩票公益金支出</t>
  </si>
  <si>
    <t xml:space="preserve">      用于体育事业的彩票公益金支出</t>
  </si>
  <si>
    <t xml:space="preserve">      用于教育事业的彩票公益金支出</t>
  </si>
  <si>
    <t xml:space="preserve">      用于红十字事业的彩票公益金支出</t>
  </si>
  <si>
    <t xml:space="preserve">      用于残疾人事业的彩票公益金支出</t>
  </si>
  <si>
    <t xml:space="preserve">      用于文化事业的彩票公益金支出</t>
  </si>
  <si>
    <t xml:space="preserve">      用于扶贫的彩票公益金支出</t>
  </si>
  <si>
    <t xml:space="preserve">      用于法律援助的彩票公益金支出</t>
  </si>
  <si>
    <t xml:space="preserve">      用于城乡医疗求助的的彩票公益金支出</t>
  </si>
  <si>
    <t xml:space="preserve">      用于其他社会公益事业的彩票公益金支出</t>
  </si>
  <si>
    <t>十、债务付息支出</t>
  </si>
  <si>
    <t>十一、债务发行费用支出</t>
  </si>
  <si>
    <t>转移性收入</t>
  </si>
  <si>
    <t>转移性支出</t>
  </si>
  <si>
    <t xml:space="preserve">  政府性基金转移收入</t>
  </si>
  <si>
    <t xml:space="preserve">  政府性基金转移支付</t>
  </si>
  <si>
    <t xml:space="preserve">    政府性基金补助收入</t>
  </si>
  <si>
    <t xml:space="preserve">    政府性基金补助支出</t>
  </si>
  <si>
    <t xml:space="preserve">    政府性基金上解收入</t>
  </si>
  <si>
    <t xml:space="preserve">    政府性基金上解支出</t>
  </si>
  <si>
    <t xml:space="preserve">  上年结余收入</t>
  </si>
  <si>
    <t xml:space="preserve"> 调出资金</t>
  </si>
  <si>
    <t xml:space="preserve">  调入资金</t>
  </si>
  <si>
    <t xml:space="preserve"> 年终结余</t>
  </si>
  <si>
    <t xml:space="preserve">    其中：地方政府性基金调入专项收入</t>
  </si>
  <si>
    <t>地方政府专项债务还本支出</t>
  </si>
  <si>
    <t xml:space="preserve">  地方政府专项债务收入</t>
  </si>
  <si>
    <t xml:space="preserve">  地方政府专项债券转贷收入</t>
  </si>
  <si>
    <r>
      <rPr>
        <b/>
        <sz val="11"/>
        <color rgb="FF000000"/>
        <rFont val="宋体"/>
        <charset val="134"/>
      </rPr>
      <t>收</t>
    </r>
    <r>
      <rPr>
        <b/>
        <sz val="11"/>
        <color rgb="FF000000"/>
        <rFont val="宋体"/>
        <charset val="134"/>
      </rPr>
      <t xml:space="preserve">   </t>
    </r>
    <r>
      <rPr>
        <b/>
        <sz val="11"/>
        <color rgb="FF000000"/>
        <rFont val="宋体"/>
        <charset val="134"/>
      </rPr>
      <t>入</t>
    </r>
    <r>
      <rPr>
        <b/>
        <sz val="11"/>
        <color rgb="FF000000"/>
        <rFont val="宋体"/>
        <charset val="134"/>
      </rPr>
      <t xml:space="preserve">   </t>
    </r>
    <r>
      <rPr>
        <b/>
        <sz val="11"/>
        <color rgb="FF000000"/>
        <rFont val="宋体"/>
        <charset val="134"/>
      </rPr>
      <t>总</t>
    </r>
    <r>
      <rPr>
        <b/>
        <sz val="11"/>
        <color rgb="FF000000"/>
        <rFont val="宋体"/>
        <charset val="134"/>
      </rPr>
      <t xml:space="preserve">   </t>
    </r>
    <r>
      <rPr>
        <b/>
        <sz val="11"/>
        <color rgb="FF000000"/>
        <rFont val="宋体"/>
        <charset val="134"/>
      </rPr>
      <t>计</t>
    </r>
  </si>
  <si>
    <r>
      <rPr>
        <b/>
        <sz val="11"/>
        <color rgb="FF000000"/>
        <rFont val="宋体"/>
        <charset val="134"/>
      </rPr>
      <t>支</t>
    </r>
    <r>
      <rPr>
        <b/>
        <sz val="11"/>
        <color rgb="FF000000"/>
        <rFont val="宋体"/>
        <charset val="134"/>
      </rPr>
      <t xml:space="preserve">   </t>
    </r>
    <r>
      <rPr>
        <b/>
        <sz val="11"/>
        <color rgb="FF000000"/>
        <rFont val="宋体"/>
        <charset val="134"/>
      </rPr>
      <t>出</t>
    </r>
    <r>
      <rPr>
        <b/>
        <sz val="11"/>
        <color rgb="FF000000"/>
        <rFont val="宋体"/>
        <charset val="134"/>
      </rPr>
      <t xml:space="preserve">   </t>
    </r>
    <r>
      <rPr>
        <b/>
        <sz val="11"/>
        <color rgb="FF000000"/>
        <rFont val="宋体"/>
        <charset val="134"/>
      </rPr>
      <t>总</t>
    </r>
    <r>
      <rPr>
        <b/>
        <sz val="11"/>
        <color rgb="FF000000"/>
        <rFont val="宋体"/>
        <charset val="134"/>
      </rPr>
      <t xml:space="preserve">   </t>
    </r>
    <r>
      <rPr>
        <b/>
        <sz val="11"/>
        <color rgb="FF000000"/>
        <rFont val="宋体"/>
        <charset val="134"/>
      </rPr>
      <t>计</t>
    </r>
  </si>
</sst>
</file>

<file path=xl/styles.xml><?xml version="1.0" encoding="utf-8"?>
<styleSheet xmlns="http://schemas.openxmlformats.org/spreadsheetml/2006/main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0_ "/>
    <numFmt numFmtId="177" formatCode="0.00_ "/>
    <numFmt numFmtId="178" formatCode="#,##0.00;[Red]#,##0.0"/>
  </numFmts>
  <fonts count="48">
    <font>
      <sz val="10"/>
      <color rgb="FF000000"/>
      <name val="Arial"/>
      <charset val="0"/>
    </font>
    <font>
      <b/>
      <sz val="12"/>
      <color rgb="FF000000"/>
      <name val="黑体"/>
      <charset val="134"/>
    </font>
    <font>
      <sz val="12"/>
      <color rgb="FF000000"/>
      <name val="宋体"/>
      <charset val="134"/>
    </font>
    <font>
      <b/>
      <sz val="16"/>
      <color rgb="FF000000"/>
      <name val="黑体"/>
      <charset val="134"/>
    </font>
    <font>
      <b/>
      <sz val="14"/>
      <color rgb="FF000000"/>
      <name val="宋体"/>
      <charset val="134"/>
    </font>
    <font>
      <b/>
      <sz val="11"/>
      <color rgb="FF000000"/>
      <name val="宋体"/>
      <charset val="134"/>
    </font>
    <font>
      <sz val="10"/>
      <color rgb="FF000000"/>
      <name val="宋体"/>
      <charset val="134"/>
    </font>
    <font>
      <sz val="11"/>
      <color rgb="FF000000"/>
      <name val="Calibri"/>
      <charset val="0"/>
    </font>
    <font>
      <b/>
      <sz val="10"/>
      <color rgb="FF000000"/>
      <name val="宋体"/>
      <charset val="134"/>
    </font>
    <font>
      <sz val="11"/>
      <color rgb="FF000000"/>
      <name val="宋体"/>
      <charset val="134"/>
    </font>
    <font>
      <b/>
      <sz val="12"/>
      <color rgb="FF000000"/>
      <name val="宋体"/>
      <charset val="134"/>
    </font>
    <font>
      <sz val="9"/>
      <color rgb="FF000000"/>
      <name val="宋体"/>
      <charset val="134"/>
    </font>
    <font>
      <b/>
      <sz val="18"/>
      <color rgb="FF000000"/>
      <name val="黑体"/>
      <charset val="134"/>
    </font>
    <font>
      <b/>
      <sz val="9"/>
      <color rgb="FF000000"/>
      <name val="宋体"/>
      <charset val="134"/>
    </font>
    <font>
      <sz val="9"/>
      <color rgb="FF000000"/>
      <name val="Calibri"/>
      <charset val="0"/>
    </font>
    <font>
      <b/>
      <sz val="18"/>
      <color rgb="FF000000"/>
      <name val="宋体"/>
      <charset val="134"/>
    </font>
    <font>
      <sz val="18"/>
      <color rgb="FF000000"/>
      <name val="宋体"/>
      <charset val="134"/>
    </font>
    <font>
      <b/>
      <sz val="18"/>
      <color rgb="FF000000"/>
      <name val="Calibri"/>
      <charset val="0"/>
    </font>
    <font>
      <b/>
      <sz val="16"/>
      <color rgb="FF000000"/>
      <name val="宋体"/>
      <charset val="134"/>
    </font>
    <font>
      <u/>
      <sz val="11"/>
      <color rgb="FF000000"/>
      <name val="宋体"/>
      <charset val="134"/>
    </font>
    <font>
      <sz val="11"/>
      <color rgb="FF000000"/>
      <name val="黑体"/>
      <charset val="134"/>
    </font>
    <font>
      <sz val="12"/>
      <color rgb="FF000000"/>
      <name val="楷体_GB2312"/>
      <charset val="134"/>
    </font>
    <font>
      <sz val="24"/>
      <color rgb="FF000000"/>
      <name val="黑体"/>
      <charset val="134"/>
    </font>
    <font>
      <sz val="10"/>
      <color rgb="FF000000"/>
      <name val="宋体"/>
      <charset val="0"/>
    </font>
    <font>
      <sz val="12"/>
      <color rgb="FF000000"/>
      <name val="Times New Roman"/>
      <charset val="0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0"/>
      <color rgb="FF000000"/>
      <name val="Arial"/>
      <charset val="134"/>
    </font>
    <font>
      <sz val="10"/>
      <color rgb="FF000000"/>
      <name val="Calibri"/>
      <charset val="0"/>
    </font>
    <font>
      <u/>
      <sz val="11"/>
      <color rgb="FF000000"/>
      <name val="Calibri"/>
      <charset val="0"/>
    </font>
  </fonts>
  <fills count="37">
    <fill>
      <patternFill patternType="none"/>
    </fill>
    <fill>
      <patternFill patternType="gray125"/>
    </fill>
    <fill>
      <patternFill patternType="solid">
        <fgColor rgb="FF00FFFF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25" fillId="0" borderId="0" applyFont="0" applyFill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7" fillId="7" borderId="10" applyNumberFormat="0" applyAlignment="0" applyProtection="0">
      <alignment vertical="center"/>
    </xf>
    <xf numFmtId="44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43" fontId="25" fillId="0" borderId="0" applyFont="0" applyFill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5" fillId="11" borderId="11" applyNumberFormat="0" applyFont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37" fillId="0" borderId="12" applyNumberFormat="0" applyFill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32" fillId="0" borderId="13" applyNumberFormat="0" applyFill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38" fillId="15" borderId="14" applyNumberFormat="0" applyAlignment="0" applyProtection="0">
      <alignment vertical="center"/>
    </xf>
    <xf numFmtId="0" fontId="39" fillId="15" borderId="10" applyNumberFormat="0" applyAlignment="0" applyProtection="0">
      <alignment vertical="center"/>
    </xf>
    <xf numFmtId="0" fontId="40" fillId="16" borderId="15" applyNumberFormat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41" fillId="0" borderId="16" applyNumberFormat="0" applyFill="0" applyAlignment="0" applyProtection="0">
      <alignment vertical="center"/>
    </xf>
    <xf numFmtId="0" fontId="42" fillId="0" borderId="17" applyNumberFormat="0" applyFill="0" applyAlignment="0" applyProtection="0">
      <alignment vertical="center"/>
    </xf>
    <xf numFmtId="0" fontId="43" fillId="19" borderId="0" applyNumberFormat="0" applyBorder="0" applyAlignment="0" applyProtection="0">
      <alignment vertical="center"/>
    </xf>
    <xf numFmtId="0" fontId="44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</cellStyleXfs>
  <cellXfs count="98">
    <xf numFmtId="0" fontId="0" fillId="0" borderId="0" xfId="0" applyFont="1">
      <alignment vertical="center"/>
    </xf>
    <xf numFmtId="0" fontId="1" fillId="0" borderId="0" xfId="0" applyFont="1" applyAlignment="1"/>
    <xf numFmtId="0" fontId="2" fillId="0" borderId="0" xfId="0" applyFont="1" applyAlignment="1"/>
    <xf numFmtId="0" fontId="3" fillId="0" borderId="0" xfId="0" applyFont="1" applyAlignment="1">
      <alignment horizontal="center"/>
    </xf>
    <xf numFmtId="0" fontId="0" fillId="0" borderId="0" xfId="0" applyFont="1" applyAlignment="1"/>
    <xf numFmtId="0" fontId="4" fillId="0" borderId="1" xfId="0" applyFont="1" applyBorder="1" applyAlignment="1">
      <alignment horizontal="center" vertical="center"/>
    </xf>
    <xf numFmtId="0" fontId="0" fillId="0" borderId="2" xfId="0" applyFont="1" applyBorder="1" applyAlignment="1"/>
    <xf numFmtId="0" fontId="4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6" fillId="0" borderId="3" xfId="0" applyFont="1" applyBorder="1" applyAlignment="1"/>
    <xf numFmtId="0" fontId="6" fillId="0" borderId="4" xfId="0" applyFont="1" applyBorder="1" applyAlignment="1"/>
    <xf numFmtId="0" fontId="7" fillId="0" borderId="0" xfId="0" applyFont="1" applyAlignment="1">
      <alignment vertical="center"/>
    </xf>
    <xf numFmtId="0" fontId="8" fillId="0" borderId="3" xfId="0" applyFont="1" applyBorder="1" applyAlignment="1">
      <alignment horizontal="center"/>
    </xf>
    <xf numFmtId="0" fontId="8" fillId="0" borderId="4" xfId="0" applyFont="1" applyBorder="1" applyAlignment="1"/>
    <xf numFmtId="0" fontId="8" fillId="0" borderId="4" xfId="0" applyFont="1" applyBorder="1" applyAlignment="1">
      <alignment horizontal="center"/>
    </xf>
    <xf numFmtId="0" fontId="8" fillId="0" borderId="3" xfId="0" applyFont="1" applyBorder="1" applyAlignment="1"/>
    <xf numFmtId="0" fontId="9" fillId="0" borderId="4" xfId="0" applyFont="1" applyBorder="1" applyAlignment="1"/>
    <xf numFmtId="0" fontId="2" fillId="0" borderId="0" xfId="0" applyFont="1" applyAlignment="1">
      <alignment horizontal="right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/>
    </xf>
    <xf numFmtId="0" fontId="2" fillId="0" borderId="5" xfId="0" applyFont="1" applyBorder="1" applyAlignment="1">
      <alignment horizontal="center" vertical="center"/>
    </xf>
    <xf numFmtId="177" fontId="2" fillId="0" borderId="1" xfId="0" applyNumberFormat="1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10" fontId="2" fillId="0" borderId="1" xfId="0" applyNumberFormat="1" applyFont="1" applyBorder="1" applyAlignment="1">
      <alignment horizontal="center" vertical="center"/>
    </xf>
    <xf numFmtId="0" fontId="6" fillId="0" borderId="0" xfId="0" applyFont="1" applyAlignment="1"/>
    <xf numFmtId="0" fontId="3" fillId="0" borderId="0" xfId="0" applyFont="1" applyAlignment="1">
      <alignment horizontal="left"/>
    </xf>
    <xf numFmtId="0" fontId="2" fillId="0" borderId="0" xfId="0" applyFont="1" applyAlignment="1">
      <alignment horizontal="center"/>
    </xf>
    <xf numFmtId="0" fontId="10" fillId="0" borderId="1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left" vertical="center"/>
    </xf>
    <xf numFmtId="0" fontId="9" fillId="0" borderId="1" xfId="0" applyFont="1" applyBorder="1" applyAlignment="1"/>
    <xf numFmtId="0" fontId="0" fillId="0" borderId="6" xfId="0" applyFont="1" applyBorder="1" applyAlignment="1"/>
    <xf numFmtId="0" fontId="0" fillId="0" borderId="3" xfId="0" applyFont="1" applyBorder="1" applyAlignment="1"/>
    <xf numFmtId="0" fontId="9" fillId="0" borderId="3" xfId="0" applyFont="1" applyBorder="1" applyAlignment="1"/>
    <xf numFmtId="0" fontId="3" fillId="0" borderId="0" xfId="0" applyFont="1" applyAlignment="1"/>
    <xf numFmtId="0" fontId="10" fillId="0" borderId="1" xfId="0" applyFont="1" applyBorder="1" applyAlignment="1">
      <alignment horizontal="center"/>
    </xf>
    <xf numFmtId="0" fontId="9" fillId="2" borderId="3" xfId="0" applyFont="1" applyFill="1" applyBorder="1" applyAlignment="1"/>
    <xf numFmtId="0" fontId="9" fillId="3" borderId="1" xfId="0" applyFont="1" applyFill="1" applyBorder="1" applyAlignment="1"/>
    <xf numFmtId="0" fontId="9" fillId="4" borderId="1" xfId="0" applyFont="1" applyFill="1" applyBorder="1" applyAlignment="1"/>
    <xf numFmtId="0" fontId="6" fillId="0" borderId="0" xfId="0" applyFont="1" applyAlignment="1">
      <alignment vertical="center"/>
    </xf>
    <xf numFmtId="0" fontId="11" fillId="0" borderId="0" xfId="0" applyFont="1" applyAlignment="1">
      <alignment horizontal="right" vertical="center"/>
    </xf>
    <xf numFmtId="0" fontId="12" fillId="0" borderId="7" xfId="0" applyFont="1" applyBorder="1" applyAlignment="1">
      <alignment horizontal="center" vertical="center"/>
    </xf>
    <xf numFmtId="0" fontId="13" fillId="0" borderId="0" xfId="0" applyFont="1" applyAlignment="1">
      <alignment horizontal="right" vertical="center"/>
    </xf>
    <xf numFmtId="0" fontId="7" fillId="0" borderId="0" xfId="0" applyFont="1" applyAlignment="1"/>
    <xf numFmtId="0" fontId="11" fillId="5" borderId="0" xfId="0" applyFont="1" applyFill="1" applyAlignment="1">
      <alignment horizontal="left" vertical="center"/>
    </xf>
    <xf numFmtId="0" fontId="11" fillId="0" borderId="0" xfId="0" applyFont="1" applyAlignment="1">
      <alignment horizontal="left" vertical="center"/>
    </xf>
    <xf numFmtId="0" fontId="14" fillId="0" borderId="0" xfId="0" applyFont="1" applyAlignment="1">
      <alignment horizontal="right" vertical="center"/>
    </xf>
    <xf numFmtId="0" fontId="11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horizontal="left" vertical="center"/>
    </xf>
    <xf numFmtId="0" fontId="11" fillId="0" borderId="1" xfId="0" applyFont="1" applyBorder="1" applyAlignment="1">
      <alignment horizontal="right" vertical="center"/>
    </xf>
    <xf numFmtId="0" fontId="11" fillId="0" borderId="1" xfId="0" applyFont="1" applyBorder="1" applyAlignment="1">
      <alignment horizontal="right" vertical="center" wrapText="1"/>
    </xf>
    <xf numFmtId="0" fontId="11" fillId="0" borderId="1" xfId="0" applyFont="1" applyBorder="1" applyAlignment="1"/>
    <xf numFmtId="0" fontId="15" fillId="0" borderId="0" xfId="0" applyFont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1" fillId="0" borderId="8" xfId="0" applyFont="1" applyBorder="1" applyAlignment="1">
      <alignment horizontal="center" vertical="center"/>
    </xf>
    <xf numFmtId="0" fontId="11" fillId="0" borderId="9" xfId="0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/>
    </xf>
    <xf numFmtId="0" fontId="11" fillId="0" borderId="0" xfId="0" applyFont="1" applyAlignment="1"/>
    <xf numFmtId="0" fontId="11" fillId="0" borderId="3" xfId="0" applyFont="1" applyBorder="1" applyAlignment="1">
      <alignment horizontal="center" vertical="center"/>
    </xf>
    <xf numFmtId="0" fontId="13" fillId="0" borderId="1" xfId="0" applyFont="1" applyBorder="1" applyAlignment="1">
      <alignment vertical="center"/>
    </xf>
    <xf numFmtId="0" fontId="8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9" fillId="0" borderId="6" xfId="0" applyFont="1" applyBorder="1" applyAlignment="1"/>
    <xf numFmtId="0" fontId="9" fillId="0" borderId="1" xfId="0" applyFont="1" applyBorder="1" applyAlignment="1">
      <alignment horizontal="center" vertical="center"/>
    </xf>
    <xf numFmtId="0" fontId="0" fillId="0" borderId="0" xfId="0" applyFont="1" applyAlignment="1">
      <alignment vertical="center"/>
    </xf>
    <xf numFmtId="0" fontId="17" fillId="0" borderId="0" xfId="0" applyFont="1" applyAlignment="1">
      <alignment horizontal="center"/>
    </xf>
    <xf numFmtId="0" fontId="6" fillId="0" borderId="1" xfId="0" applyFont="1" applyBorder="1" applyAlignment="1">
      <alignment horizontal="center" vertical="center"/>
    </xf>
    <xf numFmtId="0" fontId="11" fillId="0" borderId="0" xfId="0" applyFont="1" applyAlignment="1">
      <alignment vertical="center"/>
    </xf>
    <xf numFmtId="0" fontId="6" fillId="0" borderId="1" xfId="0" applyFont="1" applyBorder="1" applyAlignment="1">
      <alignment horizontal="right" vertical="center"/>
    </xf>
    <xf numFmtId="0" fontId="6" fillId="0" borderId="1" xfId="0" applyFont="1" applyBorder="1" applyAlignment="1">
      <alignment horizontal="right" vertical="center" wrapText="1"/>
    </xf>
    <xf numFmtId="0" fontId="6" fillId="0" borderId="1" xfId="0" applyFont="1" applyBorder="1" applyAlignment="1">
      <alignment vertical="center" wrapText="1"/>
    </xf>
    <xf numFmtId="0" fontId="6" fillId="5" borderId="1" xfId="0" applyFont="1" applyFill="1" applyBorder="1" applyAlignment="1">
      <alignment horizontal="right" vertical="center"/>
    </xf>
    <xf numFmtId="0" fontId="6" fillId="0" borderId="1" xfId="0" applyFont="1" applyBorder="1" applyAlignment="1"/>
    <xf numFmtId="4" fontId="6" fillId="0" borderId="1" xfId="0" applyNumberFormat="1" applyFont="1" applyBorder="1" applyAlignment="1">
      <alignment vertical="center"/>
    </xf>
    <xf numFmtId="4" fontId="7" fillId="0" borderId="0" xfId="0" applyNumberFormat="1" applyFont="1" applyAlignment="1"/>
    <xf numFmtId="2" fontId="6" fillId="0" borderId="1" xfId="0" applyNumberFormat="1" applyFont="1" applyBorder="1" applyAlignment="1">
      <alignment vertical="center"/>
    </xf>
    <xf numFmtId="2" fontId="7" fillId="0" borderId="0" xfId="0" applyNumberFormat="1" applyFont="1" applyAlignment="1"/>
    <xf numFmtId="178" fontId="6" fillId="0" borderId="1" xfId="0" applyNumberFormat="1" applyFont="1" applyBorder="1" applyAlignment="1">
      <alignment horizontal="center" vertical="center"/>
    </xf>
    <xf numFmtId="178" fontId="7" fillId="0" borderId="0" xfId="0" applyNumberFormat="1" applyFont="1" applyAlignment="1"/>
    <xf numFmtId="0" fontId="18" fillId="0" borderId="1" xfId="0" applyFont="1" applyBorder="1" applyAlignment="1">
      <alignment horizontal="center" vertical="center"/>
    </xf>
    <xf numFmtId="0" fontId="0" fillId="0" borderId="1" xfId="0" applyFont="1" applyBorder="1" applyAlignment="1"/>
    <xf numFmtId="0" fontId="7" fillId="0" borderId="1" xfId="0" applyFont="1" applyBorder="1" applyAlignment="1">
      <alignment horizontal="center" vertical="center"/>
    </xf>
    <xf numFmtId="0" fontId="19" fillId="0" borderId="1" xfId="0" applyFont="1" applyBorder="1" applyAlignment="1">
      <alignment vertical="center" wrapText="1"/>
    </xf>
    <xf numFmtId="0" fontId="7" fillId="0" borderId="1" xfId="0" applyFont="1" applyBorder="1" applyAlignment="1">
      <alignment vertical="center"/>
    </xf>
    <xf numFmtId="0" fontId="19" fillId="0" borderId="1" xfId="0" applyFont="1" applyBorder="1" applyAlignment="1">
      <alignment vertical="center"/>
    </xf>
    <xf numFmtId="0" fontId="7" fillId="0" borderId="1" xfId="0" applyFont="1" applyBorder="1" applyAlignment="1"/>
    <xf numFmtId="0" fontId="20" fillId="0" borderId="0" xfId="0" applyFont="1" applyAlignment="1">
      <alignment vertical="center"/>
    </xf>
    <xf numFmtId="0" fontId="21" fillId="0" borderId="0" xfId="0" applyFont="1" applyAlignment="1">
      <alignment vertical="center"/>
    </xf>
    <xf numFmtId="0" fontId="22" fillId="0" borderId="0" xfId="0" applyFont="1" applyAlignment="1">
      <alignment horizontal="center" vertical="center"/>
    </xf>
    <xf numFmtId="0" fontId="21" fillId="0" borderId="0" xfId="0" applyFont="1" applyAlignment="1">
      <alignment horizontal="center" vertical="center"/>
    </xf>
    <xf numFmtId="0" fontId="23" fillId="0" borderId="0" xfId="0" applyFont="1">
      <alignment vertical="center"/>
    </xf>
    <xf numFmtId="0" fontId="24" fillId="0" borderId="0" xfId="0" applyFont="1" applyAlignmen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3" Type="http://schemas.openxmlformats.org/officeDocument/2006/relationships/sharedStrings" Target="sharedStrings.xml"/><Relationship Id="rId12" Type="http://schemas.openxmlformats.org/officeDocument/2006/relationships/styles" Target="styles.xml"/><Relationship Id="rId11" Type="http://schemas.openxmlformats.org/officeDocument/2006/relationships/theme" Target="theme/theme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H23"/>
  <sheetViews>
    <sheetView showGridLines="0" workbookViewId="0">
      <selection activeCell="H22" sqref="H22"/>
    </sheetView>
  </sheetViews>
  <sheetFormatPr defaultColWidth="9" defaultRowHeight="12.75" outlineLevelCol="7"/>
  <cols>
    <col min="1" max="7" width="17.1047619047619" customWidth="1"/>
    <col min="8" max="257" width="9.1047619047619" customWidth="1"/>
  </cols>
  <sheetData>
    <row r="2" ht="14.25" customHeight="1" spans="1:1">
      <c r="A2" s="92"/>
    </row>
    <row r="3" ht="18.75" customHeight="1" spans="1:7">
      <c r="A3" s="93" t="s">
        <v>0</v>
      </c>
      <c r="B3" s="93"/>
      <c r="C3" s="93"/>
      <c r="D3" s="93"/>
      <c r="E3" s="93"/>
      <c r="F3" s="93"/>
      <c r="G3" s="93"/>
    </row>
    <row r="4" ht="16.5" customHeight="1" spans="1:7">
      <c r="A4" s="93" t="s">
        <v>1</v>
      </c>
      <c r="B4" s="93"/>
      <c r="C4" s="93"/>
      <c r="D4" s="93"/>
      <c r="E4" s="93"/>
      <c r="F4" s="93"/>
      <c r="G4" s="93"/>
    </row>
    <row r="5" ht="14.25" customHeight="1" spans="1:7">
      <c r="A5" s="93"/>
      <c r="B5" s="93"/>
      <c r="C5" s="93"/>
      <c r="D5" s="93"/>
      <c r="E5" s="93"/>
      <c r="F5" s="93"/>
      <c r="G5" s="93"/>
    </row>
    <row r="6" ht="14.25" customHeight="1" spans="1:7">
      <c r="A6" s="93"/>
      <c r="B6" s="93"/>
      <c r="C6" s="93"/>
      <c r="D6" s="93"/>
      <c r="E6" s="93"/>
      <c r="F6" s="93"/>
      <c r="G6" s="93"/>
    </row>
    <row r="7" ht="14.25" customHeight="1" spans="1:7">
      <c r="A7" s="93"/>
      <c r="B7" s="93"/>
      <c r="C7" s="93"/>
      <c r="D7" s="93"/>
      <c r="E7" s="93"/>
      <c r="F7" s="93"/>
      <c r="G7" s="93"/>
    </row>
    <row r="8" ht="14.25" customHeight="1" spans="1:7">
      <c r="A8" s="93"/>
      <c r="B8" s="93"/>
      <c r="C8" s="93"/>
      <c r="D8" s="93"/>
      <c r="E8" s="93"/>
      <c r="F8" s="93"/>
      <c r="G8" s="93"/>
    </row>
    <row r="9" ht="33" customHeight="1" spans="1:7">
      <c r="A9" s="94" t="s">
        <v>2</v>
      </c>
      <c r="B9" s="94"/>
      <c r="C9" s="94"/>
      <c r="D9" s="94"/>
      <c r="E9" s="94"/>
      <c r="F9" s="94"/>
      <c r="G9" s="94"/>
    </row>
    <row r="10" ht="14.25" customHeight="1" spans="1:7">
      <c r="A10" s="93"/>
      <c r="B10" s="93"/>
      <c r="C10" s="93"/>
      <c r="D10" s="93"/>
      <c r="E10" s="93"/>
      <c r="F10" s="93"/>
      <c r="G10" s="93"/>
    </row>
    <row r="11" ht="14.25" customHeight="1" spans="1:7">
      <c r="A11" s="93"/>
      <c r="B11" s="93"/>
      <c r="C11" s="93"/>
      <c r="D11" s="93"/>
      <c r="E11" s="93"/>
      <c r="F11" s="93"/>
      <c r="G11" s="93"/>
    </row>
    <row r="12" ht="14.25" customHeight="1" spans="1:7">
      <c r="A12" s="93"/>
      <c r="B12" s="93"/>
      <c r="C12" s="93"/>
      <c r="D12" s="93"/>
      <c r="E12" s="93"/>
      <c r="F12" s="93"/>
      <c r="G12" s="93"/>
    </row>
    <row r="13" ht="14.25" customHeight="1" spans="1:7">
      <c r="A13" s="93"/>
      <c r="B13" s="93"/>
      <c r="C13" s="93"/>
      <c r="D13" s="93"/>
      <c r="E13" s="93"/>
      <c r="F13" s="93"/>
      <c r="G13" s="93"/>
    </row>
    <row r="14" ht="14.25" customHeight="1" spans="1:7">
      <c r="A14" s="93"/>
      <c r="B14" s="93"/>
      <c r="C14" s="93"/>
      <c r="D14" s="93"/>
      <c r="E14" s="93"/>
      <c r="F14" s="93"/>
      <c r="G14" s="93"/>
    </row>
    <row r="15" ht="14.25" customHeight="1" spans="1:7">
      <c r="A15" s="93"/>
      <c r="B15" s="93"/>
      <c r="C15" s="93"/>
      <c r="D15" s="93"/>
      <c r="E15" s="93"/>
      <c r="F15" s="93"/>
      <c r="G15" s="93"/>
    </row>
    <row r="16" ht="14.25" customHeight="1" spans="1:7">
      <c r="A16" s="93"/>
      <c r="B16" s="93"/>
      <c r="C16" s="93"/>
      <c r="D16" s="93"/>
      <c r="E16" s="93"/>
      <c r="F16" s="93"/>
      <c r="G16" s="93"/>
    </row>
    <row r="17" ht="14.25" customHeight="1" spans="1:7">
      <c r="A17" s="93"/>
      <c r="B17" s="93"/>
      <c r="C17" s="93"/>
      <c r="D17" s="93"/>
      <c r="E17" s="93"/>
      <c r="F17" s="93"/>
      <c r="G17" s="93"/>
    </row>
    <row r="18" ht="14.25" customHeight="1" spans="1:7">
      <c r="A18" s="93"/>
      <c r="B18" s="93"/>
      <c r="C18" s="93"/>
      <c r="D18" s="93"/>
      <c r="E18" s="93"/>
      <c r="F18" s="93"/>
      <c r="G18" s="93"/>
    </row>
    <row r="19" ht="14.25" customHeight="1" spans="1:7">
      <c r="A19" s="95" t="s">
        <v>3</v>
      </c>
      <c r="B19" s="93"/>
      <c r="C19" s="93"/>
      <c r="D19" s="93"/>
      <c r="E19" s="93"/>
      <c r="F19" s="93"/>
      <c r="G19" s="93"/>
    </row>
    <row r="20" ht="14.25" customHeight="1" spans="1:7">
      <c r="A20" s="93"/>
      <c r="B20" s="93"/>
      <c r="C20" s="93"/>
      <c r="D20" s="93"/>
      <c r="E20" s="93"/>
      <c r="F20" s="93"/>
      <c r="G20" s="93"/>
    </row>
    <row r="21" ht="14.25" customHeight="1" spans="1:7">
      <c r="A21" s="93"/>
      <c r="B21" s="93"/>
      <c r="C21" s="93"/>
      <c r="D21" s="93"/>
      <c r="E21" s="93"/>
      <c r="F21" s="93"/>
      <c r="G21" s="93"/>
    </row>
    <row r="22" ht="14.25" customHeight="1" spans="1:8">
      <c r="A22" s="93"/>
      <c r="B22" s="93" t="s">
        <v>4</v>
      </c>
      <c r="E22" s="93" t="s">
        <v>5</v>
      </c>
      <c r="F22" s="96" t="s">
        <v>6</v>
      </c>
      <c r="G22" s="93" t="s">
        <v>7</v>
      </c>
      <c r="H22" s="96" t="s">
        <v>8</v>
      </c>
    </row>
    <row r="23" ht="15.75" customHeight="1" spans="2:2">
      <c r="B23" s="97" t="s">
        <v>9</v>
      </c>
    </row>
  </sheetData>
  <mergeCells count="2">
    <mergeCell ref="A9:G9"/>
    <mergeCell ref="A19:G19"/>
  </mergeCells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C18"/>
  <sheetViews>
    <sheetView showGridLines="0" workbookViewId="0">
      <selection activeCell="B7" sqref="B7"/>
    </sheetView>
  </sheetViews>
  <sheetFormatPr defaultColWidth="9" defaultRowHeight="12.75" outlineLevelCol="2"/>
  <cols>
    <col min="1" max="1" width="6.1047619047619" customWidth="1"/>
    <col min="2" max="2" width="54" customWidth="1"/>
    <col min="3" max="3" width="25.8857142857143" customWidth="1"/>
    <col min="4" max="257" width="9.1047619047619" customWidth="1"/>
  </cols>
  <sheetData>
    <row r="1" ht="57" customHeight="1"/>
    <row r="2" ht="24.75" customHeight="1" spans="2:3">
      <c r="B2" s="57" t="s">
        <v>10</v>
      </c>
      <c r="C2" s="57"/>
    </row>
    <row r="3" ht="24.75" customHeight="1" spans="2:3">
      <c r="B3" s="85"/>
      <c r="C3" s="86"/>
    </row>
    <row r="4" ht="24.75" customHeight="1" spans="2:3">
      <c r="B4" s="69" t="s">
        <v>11</v>
      </c>
      <c r="C4" s="87" t="s">
        <v>12</v>
      </c>
    </row>
    <row r="5" ht="24.75" customHeight="1" spans="2:3">
      <c r="B5" s="88" t="s">
        <v>13</v>
      </c>
      <c r="C5" s="89"/>
    </row>
    <row r="6" ht="24.75" customHeight="1" spans="2:3">
      <c r="B6" s="88" t="s">
        <v>14</v>
      </c>
      <c r="C6" s="89"/>
    </row>
    <row r="7" ht="24.75" customHeight="1" spans="2:3">
      <c r="B7" s="88" t="s">
        <v>15</v>
      </c>
      <c r="C7" s="89"/>
    </row>
    <row r="8" ht="24.75" customHeight="1" spans="2:3">
      <c r="B8" s="88" t="s">
        <v>16</v>
      </c>
      <c r="C8" s="89"/>
    </row>
    <row r="9" ht="24.75" customHeight="1" spans="2:3">
      <c r="B9" s="88" t="s">
        <v>17</v>
      </c>
      <c r="C9" s="89"/>
    </row>
    <row r="10" ht="24.75" customHeight="1" spans="2:3">
      <c r="B10" s="88" t="s">
        <v>18</v>
      </c>
      <c r="C10" s="89"/>
    </row>
    <row r="11" ht="24.75" customHeight="1" spans="2:3">
      <c r="B11" s="90" t="s">
        <v>19</v>
      </c>
      <c r="C11" s="89"/>
    </row>
    <row r="12" ht="24.75" customHeight="1" spans="2:3">
      <c r="B12" s="88" t="s">
        <v>20</v>
      </c>
      <c r="C12" s="91"/>
    </row>
    <row r="13" ht="24.75" customHeight="1" spans="2:2">
      <c r="B13" s="48"/>
    </row>
    <row r="14" ht="24.75" customHeight="1" spans="2:2">
      <c r="B14" s="48"/>
    </row>
    <row r="15" ht="24.75" customHeight="1" spans="2:2">
      <c r="B15" s="48"/>
    </row>
    <row r="16" ht="24.75" customHeight="1" spans="2:2">
      <c r="B16" s="48"/>
    </row>
    <row r="17" ht="24.75" customHeight="1" spans="2:2">
      <c r="B17" s="48"/>
    </row>
    <row r="18" ht="24.75" customHeight="1" spans="2:2">
      <c r="B18" s="48"/>
    </row>
  </sheetData>
  <mergeCells count="1">
    <mergeCell ref="B2:C2"/>
  </mergeCells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U50"/>
  <sheetViews>
    <sheetView showGridLines="0" topLeftCell="A26" workbookViewId="0">
      <selection activeCell="D40" sqref="D40"/>
    </sheetView>
  </sheetViews>
  <sheetFormatPr defaultColWidth="9" defaultRowHeight="12.75"/>
  <cols>
    <col min="1" max="1" width="29.6666666666667" customWidth="1"/>
    <col min="2" max="2" width="16.1047619047619" customWidth="1"/>
    <col min="3" max="3" width="28.552380952381" customWidth="1"/>
    <col min="4" max="4" width="18.552380952381" customWidth="1"/>
    <col min="5" max="5" width="31.3333333333333" customWidth="1"/>
    <col min="6" max="100" width="8" customWidth="1"/>
    <col min="101" max="257" width="9.1047619047619" customWidth="1"/>
  </cols>
  <sheetData>
    <row r="1" ht="24.75" customHeight="1" spans="1:1">
      <c r="A1" s="44" t="s">
        <v>21</v>
      </c>
    </row>
    <row r="2" ht="24.75" customHeight="1" spans="1:4">
      <c r="A2" s="57" t="s">
        <v>22</v>
      </c>
      <c r="B2" s="57"/>
      <c r="C2" s="57"/>
      <c r="D2" s="57"/>
    </row>
    <row r="3" ht="24.75" customHeight="1" spans="1:4">
      <c r="A3" s="73"/>
      <c r="B3" s="63"/>
      <c r="C3" s="63"/>
      <c r="D3" s="45" t="s">
        <v>23</v>
      </c>
    </row>
    <row r="4" ht="24.75" customHeight="1" spans="1:4">
      <c r="A4" s="52" t="s">
        <v>24</v>
      </c>
      <c r="B4" s="52"/>
      <c r="C4" s="52" t="s">
        <v>25</v>
      </c>
      <c r="D4" s="52"/>
    </row>
    <row r="5" ht="24.75" customHeight="1" spans="1:4">
      <c r="A5" s="52" t="s">
        <v>26</v>
      </c>
      <c r="B5" s="52" t="s">
        <v>27</v>
      </c>
      <c r="C5" s="52" t="s">
        <v>26</v>
      </c>
      <c r="D5" s="52" t="s">
        <v>27</v>
      </c>
    </row>
    <row r="6" ht="24.75" customHeight="1" spans="1:4">
      <c r="A6" s="26" t="s">
        <v>28</v>
      </c>
      <c r="B6" s="74">
        <v>402.92</v>
      </c>
      <c r="C6" s="26" t="s">
        <v>29</v>
      </c>
      <c r="D6" s="75">
        <v>402.92</v>
      </c>
    </row>
    <row r="7" ht="24.75" customHeight="1" spans="1:4">
      <c r="A7" s="26" t="s">
        <v>30</v>
      </c>
      <c r="B7" s="75"/>
      <c r="C7" s="26" t="s">
        <v>31</v>
      </c>
      <c r="D7" s="75"/>
    </row>
    <row r="8" ht="24.75" customHeight="1" spans="1:4">
      <c r="A8" s="26" t="s">
        <v>32</v>
      </c>
      <c r="B8" s="75"/>
      <c r="C8" s="26" t="s">
        <v>33</v>
      </c>
      <c r="D8" s="75"/>
    </row>
    <row r="9" ht="24.75" customHeight="1" spans="1:4">
      <c r="A9" s="26" t="s">
        <v>34</v>
      </c>
      <c r="B9" s="75"/>
      <c r="C9" s="26" t="s">
        <v>35</v>
      </c>
      <c r="D9" s="75"/>
    </row>
    <row r="10" ht="24.75" customHeight="1" spans="1:4">
      <c r="A10" s="26" t="s">
        <v>36</v>
      </c>
      <c r="B10" s="75"/>
      <c r="C10" s="26" t="s">
        <v>37</v>
      </c>
      <c r="D10" s="75"/>
    </row>
    <row r="11" ht="24.75" customHeight="1" spans="1:4">
      <c r="A11" s="26"/>
      <c r="B11" s="75"/>
      <c r="C11" s="26" t="s">
        <v>38</v>
      </c>
      <c r="D11" s="75"/>
    </row>
    <row r="12" ht="24.75" customHeight="1" spans="1:4">
      <c r="A12" s="26"/>
      <c r="B12" s="75"/>
      <c r="C12" s="26" t="s">
        <v>39</v>
      </c>
      <c r="D12" s="76"/>
    </row>
    <row r="13" ht="24.75" customHeight="1" spans="1:4">
      <c r="A13" s="26"/>
      <c r="B13" s="75"/>
      <c r="C13" s="26" t="s">
        <v>40</v>
      </c>
      <c r="D13" s="76"/>
    </row>
    <row r="14" ht="24.75" customHeight="1" spans="1:4">
      <c r="A14" s="26"/>
      <c r="B14" s="75"/>
      <c r="C14" s="26" t="s">
        <v>41</v>
      </c>
      <c r="D14" s="76"/>
    </row>
    <row r="15" ht="24.75" customHeight="1" spans="1:4">
      <c r="A15" s="26"/>
      <c r="B15" s="77"/>
      <c r="C15" s="26" t="s">
        <v>42</v>
      </c>
      <c r="D15" s="76"/>
    </row>
    <row r="16" ht="24.75" customHeight="1" spans="1:4">
      <c r="A16" s="26"/>
      <c r="B16" s="26"/>
      <c r="C16" s="26" t="s">
        <v>43</v>
      </c>
      <c r="D16" s="76"/>
    </row>
    <row r="17" ht="24.75" customHeight="1" spans="1:4">
      <c r="A17" s="26"/>
      <c r="B17" s="77"/>
      <c r="C17" s="26" t="s">
        <v>44</v>
      </c>
      <c r="D17" s="76"/>
    </row>
    <row r="18" ht="24.75" customHeight="1" spans="1:4">
      <c r="A18" s="26"/>
      <c r="B18" s="77"/>
      <c r="C18" s="26" t="s">
        <v>45</v>
      </c>
      <c r="D18" s="76"/>
    </row>
    <row r="19" ht="24.75" customHeight="1" spans="1:4">
      <c r="A19" s="26"/>
      <c r="B19" s="77"/>
      <c r="C19" s="26" t="s">
        <v>46</v>
      </c>
      <c r="D19" s="76"/>
    </row>
    <row r="20" ht="24.75" customHeight="1" spans="1:4">
      <c r="A20" s="26"/>
      <c r="B20" s="77"/>
      <c r="C20" s="26" t="s">
        <v>47</v>
      </c>
      <c r="D20" s="76"/>
    </row>
    <row r="21" ht="24.75" customHeight="1" spans="1:4">
      <c r="A21" s="26"/>
      <c r="B21" s="77"/>
      <c r="C21" s="26" t="s">
        <v>48</v>
      </c>
      <c r="D21" s="76"/>
    </row>
    <row r="22" ht="24.75" customHeight="1" spans="1:4">
      <c r="A22" s="26"/>
      <c r="B22" s="77"/>
      <c r="C22" s="26" t="s">
        <v>49</v>
      </c>
      <c r="D22" s="76"/>
    </row>
    <row r="23" ht="24.75" customHeight="1" spans="1:4">
      <c r="A23" s="26"/>
      <c r="B23" s="77"/>
      <c r="C23" s="26" t="s">
        <v>50</v>
      </c>
      <c r="D23" s="76"/>
    </row>
    <row r="24" ht="24.75" customHeight="1" spans="1:4">
      <c r="A24" s="26"/>
      <c r="B24" s="77"/>
      <c r="C24" s="26" t="s">
        <v>51</v>
      </c>
      <c r="D24" s="76"/>
    </row>
    <row r="25" ht="24.75" customHeight="1" spans="1:4">
      <c r="A25" s="26"/>
      <c r="B25" s="77"/>
      <c r="C25" s="26" t="s">
        <v>52</v>
      </c>
      <c r="D25" s="76"/>
    </row>
    <row r="26" ht="24.75" customHeight="1" spans="1:4">
      <c r="A26" s="26"/>
      <c r="B26" s="77"/>
      <c r="C26" s="26" t="s">
        <v>53</v>
      </c>
      <c r="D26" s="76"/>
    </row>
    <row r="27" ht="24.75" customHeight="1" spans="1:4">
      <c r="A27" s="26"/>
      <c r="B27" s="77"/>
      <c r="C27" s="26" t="s">
        <v>54</v>
      </c>
      <c r="D27" s="76"/>
    </row>
    <row r="28" ht="24.75" customHeight="1" spans="1:4">
      <c r="A28" s="26"/>
      <c r="B28" s="77"/>
      <c r="C28" s="26" t="s">
        <v>55</v>
      </c>
      <c r="D28" s="76"/>
    </row>
    <row r="29" ht="24.75" customHeight="1" spans="1:4">
      <c r="A29" s="26"/>
      <c r="B29" s="77"/>
      <c r="C29" s="26" t="s">
        <v>56</v>
      </c>
      <c r="D29" s="76"/>
    </row>
    <row r="30" ht="24.75" customHeight="1" spans="1:4">
      <c r="A30" s="26"/>
      <c r="B30" s="77"/>
      <c r="C30" s="26" t="s">
        <v>57</v>
      </c>
      <c r="D30" s="76"/>
    </row>
    <row r="31" ht="24.75" customHeight="1" spans="1:4">
      <c r="A31" s="26"/>
      <c r="B31" s="77"/>
      <c r="C31" s="26" t="s">
        <v>58</v>
      </c>
      <c r="D31" s="76"/>
    </row>
    <row r="32" ht="24.75" customHeight="1" spans="1:4">
      <c r="A32" s="72" t="s">
        <v>59</v>
      </c>
      <c r="B32" s="77">
        <f>SUM(B6:B10)</f>
        <v>402.92</v>
      </c>
      <c r="C32" s="26" t="s">
        <v>60</v>
      </c>
      <c r="D32" s="76"/>
    </row>
    <row r="33" ht="24.75" customHeight="1" spans="1:4">
      <c r="A33" s="72"/>
      <c r="B33" s="77"/>
      <c r="C33" s="26" t="s">
        <v>61</v>
      </c>
      <c r="D33" s="76"/>
    </row>
    <row r="34" ht="24.75" customHeight="1" spans="1:4">
      <c r="A34" s="72"/>
      <c r="B34" s="77"/>
      <c r="C34" s="26"/>
      <c r="D34" s="78"/>
    </row>
    <row r="35" ht="24.75" customHeight="1" spans="1:4">
      <c r="A35" s="26" t="s">
        <v>62</v>
      </c>
      <c r="B35" s="75">
        <f>SUM(B36:B37)</f>
        <v>0</v>
      </c>
      <c r="C35" s="26"/>
      <c r="D35" s="78"/>
    </row>
    <row r="36" ht="24.75" customHeight="1" spans="1:4">
      <c r="A36" s="26" t="s">
        <v>63</v>
      </c>
      <c r="B36" s="75"/>
      <c r="C36" s="72" t="s">
        <v>64</v>
      </c>
      <c r="D36" s="75">
        <v>402.92</v>
      </c>
    </row>
    <row r="37" ht="24.75" customHeight="1" spans="1:4">
      <c r="A37" s="26" t="s">
        <v>65</v>
      </c>
      <c r="B37" s="75"/>
      <c r="C37" s="72"/>
      <c r="D37" s="77"/>
    </row>
    <row r="38" ht="24.75" customHeight="1" spans="1:4">
      <c r="A38" s="26"/>
      <c r="B38" s="75"/>
      <c r="C38" s="72"/>
      <c r="D38" s="77"/>
    </row>
    <row r="39" ht="24.75" customHeight="1" spans="1:4">
      <c r="A39" s="26"/>
      <c r="B39" s="75"/>
      <c r="C39" s="26" t="s">
        <v>66</v>
      </c>
      <c r="D39" s="75"/>
    </row>
    <row r="40" ht="24.75" customHeight="1" spans="1:99">
      <c r="A40" s="26"/>
      <c r="B40" s="75"/>
      <c r="C40" s="79"/>
      <c r="D40" s="78"/>
      <c r="E40" s="80"/>
      <c r="F40" s="80"/>
      <c r="G40" s="80"/>
      <c r="H40" s="80"/>
      <c r="I40" s="80"/>
      <c r="J40" s="80"/>
      <c r="K40" s="80"/>
      <c r="L40" s="80"/>
      <c r="M40" s="80"/>
      <c r="N40" s="80"/>
      <c r="O40" s="80"/>
      <c r="P40" s="80"/>
      <c r="Q40" s="80"/>
      <c r="R40" s="80"/>
      <c r="S40" s="80"/>
      <c r="T40" s="80"/>
      <c r="U40" s="80"/>
      <c r="V40" s="80"/>
      <c r="W40" s="80"/>
      <c r="X40" s="80"/>
      <c r="Y40" s="80"/>
      <c r="Z40" s="80"/>
      <c r="AA40" s="80"/>
      <c r="AB40" s="80"/>
      <c r="AC40" s="80"/>
      <c r="AD40" s="80"/>
      <c r="AE40" s="80"/>
      <c r="AF40" s="80"/>
      <c r="AG40" s="80"/>
      <c r="AH40" s="80"/>
      <c r="AI40" s="80"/>
      <c r="AJ40" s="80"/>
      <c r="AK40" s="80"/>
      <c r="AL40" s="80"/>
      <c r="AM40" s="80"/>
      <c r="AN40" s="80"/>
      <c r="AO40" s="80"/>
      <c r="AP40" s="80"/>
      <c r="AQ40" s="80"/>
      <c r="AR40" s="80"/>
      <c r="AS40" s="80"/>
      <c r="AT40" s="80"/>
      <c r="AU40" s="80"/>
      <c r="AV40" s="80"/>
      <c r="AW40" s="80"/>
      <c r="AX40" s="80"/>
      <c r="AY40" s="80"/>
      <c r="AZ40" s="80"/>
      <c r="BA40" s="80"/>
      <c r="BB40" s="80"/>
      <c r="BC40" s="80"/>
      <c r="BD40" s="80"/>
      <c r="BE40" s="80"/>
      <c r="BF40" s="80"/>
      <c r="BG40" s="80"/>
      <c r="BH40" s="80"/>
      <c r="BI40" s="80"/>
      <c r="BJ40" s="80"/>
      <c r="BK40" s="80"/>
      <c r="BL40" s="80"/>
      <c r="BM40" s="80"/>
      <c r="BN40" s="80"/>
      <c r="BO40" s="80"/>
      <c r="BP40" s="80"/>
      <c r="BQ40" s="80"/>
      <c r="BR40" s="80"/>
      <c r="BS40" s="80"/>
      <c r="BT40" s="80"/>
      <c r="BU40" s="80"/>
      <c r="BV40" s="80"/>
      <c r="BW40" s="80"/>
      <c r="BX40" s="80"/>
      <c r="BY40" s="80"/>
      <c r="BZ40" s="80"/>
      <c r="CA40" s="80"/>
      <c r="CB40" s="80"/>
      <c r="CC40" s="80"/>
      <c r="CD40" s="80"/>
      <c r="CE40" s="80"/>
      <c r="CF40" s="80"/>
      <c r="CG40" s="80"/>
      <c r="CH40" s="80"/>
      <c r="CI40" s="80"/>
      <c r="CJ40" s="80"/>
      <c r="CK40" s="80"/>
      <c r="CL40" s="80"/>
      <c r="CM40" s="80"/>
      <c r="CN40" s="80"/>
      <c r="CO40" s="80"/>
      <c r="CP40" s="80"/>
      <c r="CQ40" s="80"/>
      <c r="CR40" s="80"/>
      <c r="CS40" s="80"/>
      <c r="CT40" s="80"/>
      <c r="CU40" s="80"/>
    </row>
    <row r="41" ht="24.75" customHeight="1" spans="1:4">
      <c r="A41" s="26"/>
      <c r="B41" s="75"/>
      <c r="C41" s="26"/>
      <c r="D41" s="78"/>
    </row>
    <row r="42" ht="24.75" customHeight="1" spans="1:4">
      <c r="A42" s="26"/>
      <c r="B42" s="75"/>
      <c r="C42" s="26"/>
      <c r="D42" s="78"/>
    </row>
    <row r="43" ht="24.75" customHeight="1" spans="1:99">
      <c r="A43" s="26"/>
      <c r="B43" s="75"/>
      <c r="C43" s="81"/>
      <c r="D43" s="78"/>
      <c r="E43" s="82"/>
      <c r="F43" s="82"/>
      <c r="G43" s="82"/>
      <c r="H43" s="82"/>
      <c r="I43" s="82"/>
      <c r="J43" s="82"/>
      <c r="K43" s="82"/>
      <c r="L43" s="82"/>
      <c r="M43" s="82"/>
      <c r="N43" s="82"/>
      <c r="O43" s="82"/>
      <c r="P43" s="82"/>
      <c r="Q43" s="82"/>
      <c r="R43" s="82"/>
      <c r="S43" s="82"/>
      <c r="T43" s="82"/>
      <c r="U43" s="82"/>
      <c r="V43" s="82"/>
      <c r="W43" s="82"/>
      <c r="X43" s="82"/>
      <c r="Y43" s="82"/>
      <c r="Z43" s="82"/>
      <c r="AA43" s="82"/>
      <c r="AB43" s="82"/>
      <c r="AC43" s="82"/>
      <c r="AD43" s="82"/>
      <c r="AE43" s="82"/>
      <c r="AF43" s="82"/>
      <c r="AG43" s="82"/>
      <c r="AH43" s="82"/>
      <c r="AI43" s="82"/>
      <c r="AJ43" s="82"/>
      <c r="AK43" s="82"/>
      <c r="AL43" s="82"/>
      <c r="AM43" s="82"/>
      <c r="AN43" s="82"/>
      <c r="AO43" s="82"/>
      <c r="AP43" s="82"/>
      <c r="AQ43" s="82"/>
      <c r="AR43" s="82"/>
      <c r="AS43" s="82"/>
      <c r="AT43" s="82"/>
      <c r="AU43" s="82"/>
      <c r="AV43" s="82"/>
      <c r="AW43" s="82"/>
      <c r="AX43" s="82"/>
      <c r="AY43" s="82"/>
      <c r="AZ43" s="82"/>
      <c r="BA43" s="82"/>
      <c r="BB43" s="82"/>
      <c r="BC43" s="82"/>
      <c r="BD43" s="82"/>
      <c r="BE43" s="82"/>
      <c r="BF43" s="82"/>
      <c r="BG43" s="82"/>
      <c r="BH43" s="82"/>
      <c r="BI43" s="82"/>
      <c r="BJ43" s="82"/>
      <c r="BK43" s="82"/>
      <c r="BL43" s="82"/>
      <c r="BM43" s="82"/>
      <c r="BN43" s="82"/>
      <c r="BO43" s="82"/>
      <c r="BP43" s="82"/>
      <c r="BQ43" s="82"/>
      <c r="BR43" s="82"/>
      <c r="BS43" s="82"/>
      <c r="BT43" s="82"/>
      <c r="BU43" s="82"/>
      <c r="BV43" s="82"/>
      <c r="BW43" s="82"/>
      <c r="BX43" s="82"/>
      <c r="BY43" s="82"/>
      <c r="BZ43" s="82"/>
      <c r="CA43" s="82"/>
      <c r="CB43" s="82"/>
      <c r="CC43" s="82"/>
      <c r="CD43" s="82"/>
      <c r="CE43" s="82"/>
      <c r="CF43" s="82"/>
      <c r="CG43" s="82"/>
      <c r="CH43" s="82"/>
      <c r="CI43" s="82"/>
      <c r="CJ43" s="82"/>
      <c r="CK43" s="82"/>
      <c r="CL43" s="82"/>
      <c r="CM43" s="82"/>
      <c r="CN43" s="82"/>
      <c r="CO43" s="82"/>
      <c r="CP43" s="82"/>
      <c r="CQ43" s="82"/>
      <c r="CR43" s="82"/>
      <c r="CS43" s="82"/>
      <c r="CT43" s="82"/>
      <c r="CU43" s="82"/>
    </row>
    <row r="44" ht="24.75" customHeight="1" spans="1:4">
      <c r="A44" s="26"/>
      <c r="B44" s="75"/>
      <c r="C44" s="26"/>
      <c r="D44" s="78"/>
    </row>
    <row r="45" ht="24.75" customHeight="1" spans="1:4">
      <c r="A45" s="26"/>
      <c r="B45" s="75"/>
      <c r="C45" s="26"/>
      <c r="D45" s="78"/>
    </row>
    <row r="46" ht="24.75" customHeight="1" spans="1:4">
      <c r="A46" s="26"/>
      <c r="B46" s="75"/>
      <c r="C46" s="26"/>
      <c r="D46" s="78"/>
    </row>
    <row r="47" ht="24.75" customHeight="1" spans="1:4">
      <c r="A47" s="26"/>
      <c r="B47" s="75"/>
      <c r="C47" s="26"/>
      <c r="D47" s="78"/>
    </row>
    <row r="48" ht="24.75" customHeight="1" spans="1:4">
      <c r="A48" s="26"/>
      <c r="B48" s="75"/>
      <c r="C48" s="78"/>
      <c r="D48" s="78"/>
    </row>
    <row r="49" ht="24.75" customHeight="1" spans="1:4">
      <c r="A49" s="78"/>
      <c r="B49" s="75"/>
      <c r="C49" s="78"/>
      <c r="D49" s="78"/>
    </row>
    <row r="50" ht="24.75" customHeight="1" spans="1:99">
      <c r="A50" s="83" t="s">
        <v>67</v>
      </c>
      <c r="B50" s="75">
        <f>B35+B32</f>
        <v>402.92</v>
      </c>
      <c r="C50" s="83" t="s">
        <v>68</v>
      </c>
      <c r="D50" s="74">
        <f>D36</f>
        <v>402.92</v>
      </c>
      <c r="E50" s="84"/>
      <c r="F50" s="84"/>
      <c r="G50" s="84"/>
      <c r="H50" s="84"/>
      <c r="I50" s="84"/>
      <c r="J50" s="84"/>
      <c r="K50" s="84"/>
      <c r="L50" s="84"/>
      <c r="M50" s="84"/>
      <c r="N50" s="84"/>
      <c r="O50" s="84"/>
      <c r="P50" s="84"/>
      <c r="Q50" s="84"/>
      <c r="R50" s="84"/>
      <c r="S50" s="84"/>
      <c r="T50" s="84"/>
      <c r="U50" s="84"/>
      <c r="V50" s="84"/>
      <c r="W50" s="84"/>
      <c r="X50" s="84"/>
      <c r="Y50" s="84"/>
      <c r="Z50" s="84"/>
      <c r="AA50" s="84"/>
      <c r="AB50" s="84"/>
      <c r="AC50" s="84"/>
      <c r="AD50" s="84"/>
      <c r="AE50" s="84"/>
      <c r="AF50" s="84"/>
      <c r="AG50" s="84"/>
      <c r="AH50" s="84"/>
      <c r="AI50" s="84"/>
      <c r="AJ50" s="84"/>
      <c r="AK50" s="84"/>
      <c r="AL50" s="84"/>
      <c r="AM50" s="84"/>
      <c r="AN50" s="84"/>
      <c r="AO50" s="84"/>
      <c r="AP50" s="84"/>
      <c r="AQ50" s="84"/>
      <c r="AR50" s="84"/>
      <c r="AS50" s="84"/>
      <c r="AT50" s="84"/>
      <c r="AU50" s="84"/>
      <c r="AV50" s="84"/>
      <c r="AW50" s="84"/>
      <c r="AX50" s="84"/>
      <c r="AY50" s="84"/>
      <c r="AZ50" s="84"/>
      <c r="BA50" s="84"/>
      <c r="BB50" s="84"/>
      <c r="BC50" s="84"/>
      <c r="BD50" s="84"/>
      <c r="BE50" s="84"/>
      <c r="BF50" s="84"/>
      <c r="BG50" s="84"/>
      <c r="BH50" s="84"/>
      <c r="BI50" s="84"/>
      <c r="BJ50" s="84"/>
      <c r="BK50" s="84"/>
      <c r="BL50" s="84"/>
      <c r="BM50" s="84"/>
      <c r="BN50" s="84"/>
      <c r="BO50" s="84"/>
      <c r="BP50" s="84"/>
      <c r="BQ50" s="84"/>
      <c r="BR50" s="84"/>
      <c r="BS50" s="84"/>
      <c r="BT50" s="84"/>
      <c r="BU50" s="84"/>
      <c r="BV50" s="84"/>
      <c r="BW50" s="84"/>
      <c r="BX50" s="84"/>
      <c r="BY50" s="84"/>
      <c r="BZ50" s="84"/>
      <c r="CA50" s="84"/>
      <c r="CB50" s="84"/>
      <c r="CC50" s="84"/>
      <c r="CD50" s="84"/>
      <c r="CE50" s="84"/>
      <c r="CF50" s="84"/>
      <c r="CG50" s="84"/>
      <c r="CH50" s="84"/>
      <c r="CI50" s="84"/>
      <c r="CJ50" s="84"/>
      <c r="CK50" s="84"/>
      <c r="CL50" s="84"/>
      <c r="CM50" s="84"/>
      <c r="CN50" s="84"/>
      <c r="CO50" s="84"/>
      <c r="CP50" s="84"/>
      <c r="CQ50" s="84"/>
      <c r="CR50" s="84"/>
      <c r="CS50" s="84"/>
      <c r="CT50" s="84"/>
      <c r="CU50" s="84"/>
    </row>
  </sheetData>
  <mergeCells count="3">
    <mergeCell ref="A2:D2"/>
    <mergeCell ref="A4:B4"/>
    <mergeCell ref="C4:D4"/>
  </mergeCells>
  <pageMargins left="0.75" right="0.75" top="1" bottom="1" header="0.5" footer="0.5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20"/>
  <sheetViews>
    <sheetView showGridLines="0" tabSelected="1" workbookViewId="0">
      <selection activeCell="B5" sqref="B5"/>
    </sheetView>
  </sheetViews>
  <sheetFormatPr defaultColWidth="9" defaultRowHeight="12.75" outlineLevelCol="3"/>
  <cols>
    <col min="1" max="1" width="71.4380952380952" customWidth="1"/>
    <col min="2" max="2" width="16.8857142857143" customWidth="1"/>
    <col min="3" max="3" width="8" customWidth="1"/>
    <col min="4" max="4" width="14.1047619047619" customWidth="1"/>
    <col min="5" max="5" width="8" customWidth="1"/>
    <col min="6" max="257" width="9.1047619047619" customWidth="1"/>
  </cols>
  <sheetData>
    <row r="1" ht="24.6" customHeight="1" spans="1:2">
      <c r="A1" s="70" t="s">
        <v>69</v>
      </c>
      <c r="B1" s="48"/>
    </row>
    <row r="2" ht="23.25" customHeight="1" spans="1:2">
      <c r="A2" s="71" t="s">
        <v>70</v>
      </c>
      <c r="B2" s="71"/>
    </row>
    <row r="3" ht="48" customHeight="1" spans="1:2">
      <c r="A3" s="48"/>
      <c r="B3" s="45" t="s">
        <v>23</v>
      </c>
    </row>
    <row r="4" ht="15" customHeight="1" spans="1:3">
      <c r="A4" s="72" t="s">
        <v>26</v>
      </c>
      <c r="B4" s="72" t="s">
        <v>71</v>
      </c>
      <c r="C4" s="48"/>
    </row>
    <row r="5" ht="22.5" customHeight="1" spans="1:4">
      <c r="A5" s="26" t="s">
        <v>28</v>
      </c>
      <c r="B5" s="26">
        <v>402.92</v>
      </c>
      <c r="C5" s="48"/>
      <c r="D5" s="48"/>
    </row>
    <row r="6" ht="22.5" customHeight="1" spans="1:2">
      <c r="A6" s="26" t="s">
        <v>72</v>
      </c>
      <c r="B6" s="26"/>
    </row>
    <row r="7" ht="22.5" customHeight="1" spans="1:2">
      <c r="A7" s="26" t="s">
        <v>73</v>
      </c>
      <c r="B7" s="26">
        <v>316.72</v>
      </c>
    </row>
    <row r="8" ht="22.5" customHeight="1" spans="1:2">
      <c r="A8" s="26" t="s">
        <v>74</v>
      </c>
      <c r="B8" s="26">
        <v>50.2</v>
      </c>
    </row>
    <row r="9" ht="22.5" customHeight="1" spans="1:2">
      <c r="A9" s="26" t="s">
        <v>75</v>
      </c>
      <c r="B9" s="26">
        <v>36</v>
      </c>
    </row>
    <row r="10" ht="22.5" customHeight="1" spans="1:2">
      <c r="A10" s="26" t="s">
        <v>76</v>
      </c>
      <c r="B10" s="26"/>
    </row>
    <row r="11" ht="22.5" customHeight="1" spans="1:2">
      <c r="A11" s="26" t="s">
        <v>30</v>
      </c>
      <c r="B11" s="26"/>
    </row>
    <row r="12" ht="22.5" customHeight="1" spans="1:2">
      <c r="A12" s="26" t="s">
        <v>32</v>
      </c>
      <c r="B12" s="26"/>
    </row>
    <row r="13" ht="22.5" customHeight="1" spans="1:2">
      <c r="A13" s="26" t="s">
        <v>34</v>
      </c>
      <c r="B13" s="26"/>
    </row>
    <row r="14" ht="22.5" customHeight="1" spans="1:2">
      <c r="A14" s="26" t="s">
        <v>36</v>
      </c>
      <c r="B14" s="26"/>
    </row>
    <row r="15" ht="22.5" customHeight="1" spans="1:2">
      <c r="A15" s="26"/>
      <c r="B15" s="26"/>
    </row>
    <row r="16" ht="22.5" customHeight="1" spans="1:2">
      <c r="A16" s="26" t="s">
        <v>59</v>
      </c>
      <c r="B16" s="26">
        <f>B5+B11+B12+B13+B14</f>
        <v>402.92</v>
      </c>
    </row>
    <row r="17" ht="22.5" customHeight="1" spans="1:2">
      <c r="A17" s="26" t="s">
        <v>62</v>
      </c>
      <c r="B17" s="26">
        <f>SUM(A18:B19)</f>
        <v>0</v>
      </c>
    </row>
    <row r="18" ht="22.5" customHeight="1" spans="1:2">
      <c r="A18" s="26" t="s">
        <v>77</v>
      </c>
      <c r="B18" s="26"/>
    </row>
    <row r="19" ht="22.5" customHeight="1" spans="1:2">
      <c r="A19" s="26" t="s">
        <v>78</v>
      </c>
      <c r="B19" s="26"/>
    </row>
    <row r="20" ht="22.5" customHeight="1" spans="1:2">
      <c r="A20" s="26" t="s">
        <v>79</v>
      </c>
      <c r="B20" s="26">
        <f>B16+B17</f>
        <v>402.92</v>
      </c>
    </row>
  </sheetData>
  <mergeCells count="1">
    <mergeCell ref="A2:B2"/>
  </mergeCells>
  <pageMargins left="0.75" right="0.75" top="1" bottom="1" header="0.5" footer="0.5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38"/>
  <sheetViews>
    <sheetView showGridLines="0" workbookViewId="0">
      <selection activeCell="L13" sqref="L13"/>
    </sheetView>
  </sheetViews>
  <sheetFormatPr defaultColWidth="9" defaultRowHeight="12.75" outlineLevelCol="6"/>
  <cols>
    <col min="1" max="1" width="27.4380952380952" customWidth="1"/>
    <col min="2" max="2" width="14.1047619047619" customWidth="1"/>
    <col min="3" max="3" width="14.6666666666667" style="4" customWidth="1"/>
    <col min="4" max="4" width="12.3333333333333" style="4" customWidth="1"/>
    <col min="5" max="5" width="13.552380952381" style="4" customWidth="1"/>
    <col min="6" max="6" width="10.3333333333333" customWidth="1"/>
    <col min="7" max="8" width="6.88571428571429" customWidth="1"/>
    <col min="9" max="257" width="9.1047619047619" customWidth="1"/>
  </cols>
  <sheetData>
    <row r="1" ht="24.75" customHeight="1" spans="1:1">
      <c r="A1" s="44" t="s">
        <v>80</v>
      </c>
    </row>
    <row r="2" ht="24.75" customHeight="1" spans="1:5">
      <c r="A2" s="57" t="s">
        <v>81</v>
      </c>
      <c r="B2" s="57"/>
      <c r="C2" s="58"/>
      <c r="D2" s="58"/>
      <c r="E2" s="58"/>
    </row>
    <row r="3" ht="24.75" customHeight="1" spans="1:5">
      <c r="A3" s="59"/>
      <c r="B3" s="59"/>
      <c r="D3" s="45"/>
      <c r="E3" s="45" t="s">
        <v>23</v>
      </c>
    </row>
    <row r="4" ht="24.75" customHeight="1" spans="1:6">
      <c r="A4" s="60" t="s">
        <v>82</v>
      </c>
      <c r="B4" s="60" t="s">
        <v>83</v>
      </c>
      <c r="C4" s="61" t="s">
        <v>84</v>
      </c>
      <c r="D4" s="62"/>
      <c r="E4" s="52" t="s">
        <v>85</v>
      </c>
      <c r="F4" s="63"/>
    </row>
    <row r="5" ht="24.75" customHeight="1" spans="1:6">
      <c r="A5" s="64"/>
      <c r="B5" s="64"/>
      <c r="C5" s="52" t="s">
        <v>86</v>
      </c>
      <c r="D5" s="52" t="s">
        <v>87</v>
      </c>
      <c r="E5" s="52"/>
      <c r="F5" s="63"/>
    </row>
    <row r="6" ht="24.75" customHeight="1" spans="1:6">
      <c r="A6" s="52" t="s">
        <v>88</v>
      </c>
      <c r="B6" s="52">
        <v>1</v>
      </c>
      <c r="C6" s="52">
        <v>2</v>
      </c>
      <c r="D6" s="52">
        <v>3</v>
      </c>
      <c r="E6" s="52">
        <v>4</v>
      </c>
      <c r="F6" s="63"/>
    </row>
    <row r="7" ht="24.75" customHeight="1" spans="1:7">
      <c r="A7" s="65" t="s">
        <v>89</v>
      </c>
      <c r="B7" s="66">
        <f>B8</f>
        <v>402.92</v>
      </c>
      <c r="C7" s="67">
        <f>C8</f>
        <v>366.92</v>
      </c>
      <c r="D7" s="67">
        <v>36</v>
      </c>
      <c r="E7" s="67"/>
      <c r="F7" s="2"/>
      <c r="G7" s="2"/>
    </row>
    <row r="8" ht="18" customHeight="1" spans="1:7">
      <c r="A8" s="41" t="s">
        <v>90</v>
      </c>
      <c r="B8" s="66">
        <f>C8+D8+E8</f>
        <v>402.92</v>
      </c>
      <c r="C8" s="67">
        <v>366.92</v>
      </c>
      <c r="D8" s="67">
        <v>36</v>
      </c>
      <c r="E8" s="67"/>
      <c r="F8" s="48"/>
      <c r="G8" s="2"/>
    </row>
    <row r="9" ht="18" customHeight="1" spans="1:5">
      <c r="A9" s="38" t="s">
        <v>91</v>
      </c>
      <c r="B9" s="66">
        <f>C9+D9+E9</f>
        <v>0</v>
      </c>
      <c r="C9" s="67"/>
      <c r="D9" s="67"/>
      <c r="E9" s="67"/>
    </row>
    <row r="10" ht="18" customHeight="1" spans="1:5">
      <c r="A10" s="38" t="s">
        <v>92</v>
      </c>
      <c r="B10" s="66">
        <f>C10+D10+E10</f>
        <v>316.72</v>
      </c>
      <c r="C10" s="67">
        <v>316.72</v>
      </c>
      <c r="D10" s="67">
        <v>0</v>
      </c>
      <c r="E10" s="67"/>
    </row>
    <row r="11" ht="18" customHeight="1" spans="1:5">
      <c r="A11" s="38" t="s">
        <v>93</v>
      </c>
      <c r="B11" s="66">
        <f t="shared" ref="B8:B20" si="0">C11+D11+E11</f>
        <v>50.2</v>
      </c>
      <c r="C11" s="67">
        <v>50.2</v>
      </c>
      <c r="D11" s="67"/>
      <c r="E11" s="67"/>
    </row>
    <row r="12" ht="18" customHeight="1" spans="1:5">
      <c r="A12" s="38" t="s">
        <v>94</v>
      </c>
      <c r="B12" s="66">
        <f t="shared" si="0"/>
        <v>0</v>
      </c>
      <c r="C12" s="67"/>
      <c r="D12" s="67"/>
      <c r="E12" s="67"/>
    </row>
    <row r="13" ht="18" customHeight="1" spans="1:5">
      <c r="A13" s="38" t="s">
        <v>95</v>
      </c>
      <c r="B13" s="66">
        <f t="shared" si="0"/>
        <v>36</v>
      </c>
      <c r="C13" s="67"/>
      <c r="D13" s="67">
        <v>36</v>
      </c>
      <c r="E13" s="67"/>
    </row>
    <row r="14" ht="18" customHeight="1" spans="1:5">
      <c r="A14" s="38" t="s">
        <v>96</v>
      </c>
      <c r="B14" s="66">
        <f t="shared" si="0"/>
        <v>0</v>
      </c>
      <c r="C14" s="67"/>
      <c r="D14" s="67">
        <f>一般公共预算支出情况表!B11</f>
        <v>0</v>
      </c>
      <c r="E14" s="67"/>
    </row>
    <row r="15" ht="18" customHeight="1" spans="1:5">
      <c r="A15" s="38" t="s">
        <v>97</v>
      </c>
      <c r="B15" s="66">
        <f t="shared" si="0"/>
        <v>0</v>
      </c>
      <c r="C15" s="67">
        <f>一般公共预算支出情况表!B12</f>
        <v>0</v>
      </c>
      <c r="D15" s="67"/>
      <c r="E15" s="67"/>
    </row>
    <row r="16" ht="18" customHeight="1" spans="1:5">
      <c r="A16" s="38" t="s">
        <v>98</v>
      </c>
      <c r="B16" s="66">
        <f t="shared" si="0"/>
        <v>0</v>
      </c>
      <c r="C16" s="67">
        <f>一般公共预算支出情况表!B13</f>
        <v>0</v>
      </c>
      <c r="D16" s="67"/>
      <c r="E16" s="67"/>
    </row>
    <row r="17" ht="18" customHeight="1" spans="1:5">
      <c r="A17" s="38" t="s">
        <v>99</v>
      </c>
      <c r="B17" s="66">
        <f t="shared" si="0"/>
        <v>0</v>
      </c>
      <c r="C17" s="67">
        <f>一般公共预算支出情况表!B14</f>
        <v>0</v>
      </c>
      <c r="D17" s="67"/>
      <c r="E17" s="67"/>
    </row>
    <row r="18" ht="18" customHeight="1" spans="1:5">
      <c r="A18" s="38" t="s">
        <v>100</v>
      </c>
      <c r="B18" s="66">
        <f t="shared" si="0"/>
        <v>0</v>
      </c>
      <c r="C18" s="67">
        <f>一般公共预算支出情况表!B15</f>
        <v>0</v>
      </c>
      <c r="D18" s="67"/>
      <c r="E18" s="67"/>
    </row>
    <row r="19" ht="18" customHeight="1" spans="1:5">
      <c r="A19" s="38" t="s">
        <v>101</v>
      </c>
      <c r="B19" s="66">
        <f t="shared" si="0"/>
        <v>0</v>
      </c>
      <c r="C19" s="67">
        <f>一般公共预算支出情况表!B16</f>
        <v>0</v>
      </c>
      <c r="D19" s="67"/>
      <c r="E19" s="67"/>
    </row>
    <row r="20" ht="18" customHeight="1" spans="1:5">
      <c r="A20" s="38" t="s">
        <v>102</v>
      </c>
      <c r="B20" s="66">
        <f t="shared" si="0"/>
        <v>0</v>
      </c>
      <c r="C20" s="67">
        <f>一般公共预算支出情况表!B17</f>
        <v>0</v>
      </c>
      <c r="D20" s="67"/>
      <c r="E20" s="67"/>
    </row>
    <row r="21" ht="18" customHeight="1" spans="1:5">
      <c r="A21" s="38" t="s">
        <v>93</v>
      </c>
      <c r="B21" s="66"/>
      <c r="C21" s="67"/>
      <c r="D21" s="67"/>
      <c r="E21" s="67"/>
    </row>
    <row r="22" ht="18" customHeight="1" spans="1:5">
      <c r="A22" s="41" t="s">
        <v>103</v>
      </c>
      <c r="B22" s="66">
        <f t="shared" ref="B22:B38" si="1">C22+D22+E22</f>
        <v>0</v>
      </c>
      <c r="C22" s="67"/>
      <c r="D22" s="67"/>
      <c r="E22" s="67"/>
    </row>
    <row r="23" ht="18" customHeight="1" spans="1:5">
      <c r="A23" s="38" t="s">
        <v>104</v>
      </c>
      <c r="B23" s="66">
        <f t="shared" si="1"/>
        <v>0</v>
      </c>
      <c r="C23" s="67"/>
      <c r="D23" s="67"/>
      <c r="E23" s="67"/>
    </row>
    <row r="24" ht="18" customHeight="1" spans="1:5">
      <c r="A24" s="38" t="s">
        <v>105</v>
      </c>
      <c r="B24" s="66">
        <f t="shared" si="1"/>
        <v>0</v>
      </c>
      <c r="C24" s="67"/>
      <c r="D24" s="67"/>
      <c r="E24" s="67"/>
    </row>
    <row r="25" ht="18" customHeight="1" spans="1:5">
      <c r="A25" s="38" t="s">
        <v>106</v>
      </c>
      <c r="B25" s="66">
        <f t="shared" si="1"/>
        <v>0</v>
      </c>
      <c r="C25" s="67">
        <f>一般公共预算支出情况表!B21</f>
        <v>0</v>
      </c>
      <c r="D25" s="67"/>
      <c r="E25" s="67"/>
    </row>
    <row r="26" ht="18" customHeight="1" spans="1:5">
      <c r="A26" s="38" t="s">
        <v>107</v>
      </c>
      <c r="B26" s="66">
        <f t="shared" si="1"/>
        <v>0</v>
      </c>
      <c r="C26" s="67">
        <f>一般公共预算支出情况表!B22</f>
        <v>0</v>
      </c>
      <c r="D26" s="67"/>
      <c r="E26" s="67"/>
    </row>
    <row r="27" ht="18" customHeight="1" spans="1:5">
      <c r="A27" s="38" t="s">
        <v>108</v>
      </c>
      <c r="B27" s="66">
        <f t="shared" si="1"/>
        <v>0</v>
      </c>
      <c r="C27" s="67">
        <f>一般公共预算支出情况表!B23</f>
        <v>0</v>
      </c>
      <c r="D27" s="67"/>
      <c r="E27" s="67"/>
    </row>
    <row r="28" ht="18" customHeight="1" spans="1:5">
      <c r="A28" s="38" t="s">
        <v>109</v>
      </c>
      <c r="B28" s="66">
        <f t="shared" si="1"/>
        <v>0</v>
      </c>
      <c r="C28" s="67">
        <f>一般公共预算支出情况表!B24</f>
        <v>0</v>
      </c>
      <c r="D28" s="67"/>
      <c r="E28" s="67"/>
    </row>
    <row r="29" ht="18" customHeight="1" spans="1:5">
      <c r="A29" s="41" t="s">
        <v>110</v>
      </c>
      <c r="B29" s="66">
        <f t="shared" si="1"/>
        <v>0</v>
      </c>
      <c r="C29" s="67"/>
      <c r="D29" s="67"/>
      <c r="E29" s="67"/>
    </row>
    <row r="30" ht="18" customHeight="1" spans="1:5">
      <c r="A30" s="38" t="s">
        <v>111</v>
      </c>
      <c r="B30" s="66">
        <f t="shared" si="1"/>
        <v>0</v>
      </c>
      <c r="C30" s="67"/>
      <c r="D30" s="67"/>
      <c r="E30" s="67"/>
    </row>
    <row r="31" ht="18" customHeight="1" spans="1:5">
      <c r="A31" s="38" t="s">
        <v>112</v>
      </c>
      <c r="B31" s="66">
        <f t="shared" si="1"/>
        <v>0</v>
      </c>
      <c r="C31" s="67"/>
      <c r="D31" s="67"/>
      <c r="E31" s="67"/>
    </row>
    <row r="32" ht="18" customHeight="1" spans="1:5">
      <c r="A32" s="38" t="s">
        <v>113</v>
      </c>
      <c r="B32" s="66">
        <f t="shared" si="1"/>
        <v>0</v>
      </c>
      <c r="C32" s="67">
        <f>一般公共预算支出情况表!B28</f>
        <v>0</v>
      </c>
      <c r="D32" s="67"/>
      <c r="E32" s="67"/>
    </row>
    <row r="33" ht="18" customHeight="1" spans="1:5">
      <c r="A33" s="38" t="s">
        <v>114</v>
      </c>
      <c r="B33" s="66">
        <f t="shared" si="1"/>
        <v>0</v>
      </c>
      <c r="C33" s="67">
        <f>一般公共预算支出情况表!B29</f>
        <v>0</v>
      </c>
      <c r="D33" s="67"/>
      <c r="E33" s="67"/>
    </row>
    <row r="34" ht="18" customHeight="1" spans="1:5">
      <c r="A34" s="41" t="s">
        <v>115</v>
      </c>
      <c r="B34" s="66">
        <f t="shared" si="1"/>
        <v>0</v>
      </c>
      <c r="C34" s="67">
        <f>一般公共预算支出情况表!B30</f>
        <v>0</v>
      </c>
      <c r="D34" s="67"/>
      <c r="E34" s="67"/>
    </row>
    <row r="35" ht="18" customHeight="1" spans="1:5">
      <c r="A35" s="41" t="s">
        <v>116</v>
      </c>
      <c r="B35" s="66">
        <f t="shared" si="1"/>
        <v>0</v>
      </c>
      <c r="C35" s="67"/>
      <c r="D35" s="67"/>
      <c r="E35" s="67"/>
    </row>
    <row r="36" ht="18" customHeight="1" spans="1:5">
      <c r="A36" s="38" t="s">
        <v>117</v>
      </c>
      <c r="B36" s="66">
        <f t="shared" si="1"/>
        <v>0</v>
      </c>
      <c r="C36" s="67">
        <f>一般公共预算支出情况表!B32</f>
        <v>0</v>
      </c>
      <c r="D36" s="67"/>
      <c r="E36" s="67"/>
    </row>
    <row r="37" ht="18" customHeight="1" spans="1:5">
      <c r="A37" s="68" t="s">
        <v>118</v>
      </c>
      <c r="B37" s="66">
        <f t="shared" si="1"/>
        <v>0</v>
      </c>
      <c r="C37" s="67">
        <f>一般公共预算支出情况表!B33</f>
        <v>0</v>
      </c>
      <c r="D37" s="67"/>
      <c r="E37" s="67"/>
    </row>
    <row r="38" ht="18" customHeight="1" spans="1:5">
      <c r="A38" s="69" t="s">
        <v>83</v>
      </c>
      <c r="B38" s="66">
        <f t="shared" si="1"/>
        <v>484.02</v>
      </c>
      <c r="C38" s="67">
        <v>433.02</v>
      </c>
      <c r="D38" s="67">
        <v>51</v>
      </c>
      <c r="E38" s="67"/>
    </row>
  </sheetData>
  <mergeCells count="4">
    <mergeCell ref="A2:E2"/>
    <mergeCell ref="C4:D4"/>
    <mergeCell ref="A4:A5"/>
    <mergeCell ref="B4:B5"/>
  </mergeCells>
  <pageMargins left="0.75" right="0.75" top="1" bottom="1" header="0.5" footer="0.5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T35"/>
  <sheetViews>
    <sheetView showGridLines="0" workbookViewId="0">
      <selection activeCell="D9" sqref="D9"/>
    </sheetView>
  </sheetViews>
  <sheetFormatPr defaultColWidth="9" defaultRowHeight="12.75"/>
  <cols>
    <col min="1" max="1" width="25.4380952380952" customWidth="1"/>
    <col min="2" max="2" width="16.8857142857143" customWidth="1"/>
    <col min="3" max="3" width="28.552380952381" customWidth="1"/>
    <col min="4" max="4" width="14.552380952381" customWidth="1"/>
    <col min="5" max="99" width="9" customWidth="1"/>
    <col min="100" max="257" width="9.1047619047619" customWidth="1"/>
  </cols>
  <sheetData>
    <row r="1" ht="25.5" customHeight="1" spans="1:98">
      <c r="A1" s="44" t="s">
        <v>119</v>
      </c>
      <c r="B1" s="45"/>
      <c r="C1" s="45"/>
      <c r="D1" s="45"/>
      <c r="E1" s="45"/>
      <c r="F1" s="45"/>
      <c r="G1" s="45"/>
      <c r="H1" s="45"/>
      <c r="I1" s="45"/>
      <c r="J1" s="45"/>
      <c r="K1" s="45"/>
      <c r="L1" s="45"/>
      <c r="M1" s="45"/>
      <c r="N1" s="45"/>
      <c r="O1" s="45"/>
      <c r="P1" s="45"/>
      <c r="Q1" s="45"/>
      <c r="R1" s="45"/>
      <c r="S1" s="45"/>
      <c r="T1" s="45"/>
      <c r="U1" s="45"/>
      <c r="V1" s="45"/>
      <c r="W1" s="45"/>
      <c r="X1" s="45"/>
      <c r="Y1" s="45"/>
      <c r="Z1" s="45"/>
      <c r="AA1" s="45"/>
      <c r="AB1" s="45"/>
      <c r="AC1" s="45"/>
      <c r="AD1" s="45"/>
      <c r="AE1" s="45"/>
      <c r="AF1" s="45"/>
      <c r="AG1" s="45"/>
      <c r="AH1" s="45"/>
      <c r="AI1" s="45"/>
      <c r="AJ1" s="45"/>
      <c r="AK1" s="45"/>
      <c r="AL1" s="45"/>
      <c r="AM1" s="45"/>
      <c r="AN1" s="45"/>
      <c r="AO1" s="45"/>
      <c r="AP1" s="45"/>
      <c r="AQ1" s="45"/>
      <c r="AR1" s="45"/>
      <c r="AS1" s="45"/>
      <c r="AT1" s="45"/>
      <c r="AU1" s="45"/>
      <c r="AV1" s="45"/>
      <c r="AW1" s="45"/>
      <c r="AX1" s="45"/>
      <c r="AY1" s="45"/>
      <c r="AZ1" s="45"/>
      <c r="BA1" s="45"/>
      <c r="BB1" s="45"/>
      <c r="BC1" s="45"/>
      <c r="BD1" s="45"/>
      <c r="BE1" s="45"/>
      <c r="BF1" s="45"/>
      <c r="BG1" s="45"/>
      <c r="BH1" s="45"/>
      <c r="BI1" s="45"/>
      <c r="BJ1" s="45"/>
      <c r="BK1" s="45"/>
      <c r="BL1" s="45"/>
      <c r="BM1" s="45"/>
      <c r="BN1" s="45"/>
      <c r="BO1" s="45"/>
      <c r="BP1" s="45"/>
      <c r="BQ1" s="45"/>
      <c r="BR1" s="45"/>
      <c r="BS1" s="45"/>
      <c r="BT1" s="45"/>
      <c r="BU1" s="45"/>
      <c r="BV1" s="45"/>
      <c r="BW1" s="45"/>
      <c r="BX1" s="45"/>
      <c r="BY1" s="45"/>
      <c r="BZ1" s="45"/>
      <c r="CA1" s="45"/>
      <c r="CB1" s="45"/>
      <c r="CC1" s="45"/>
      <c r="CD1" s="45"/>
      <c r="CE1" s="45"/>
      <c r="CF1" s="45"/>
      <c r="CG1" s="45"/>
      <c r="CH1" s="45"/>
      <c r="CI1" s="45"/>
      <c r="CJ1" s="45"/>
      <c r="CK1" s="45"/>
      <c r="CL1" s="45"/>
      <c r="CM1" s="45"/>
      <c r="CN1" s="45"/>
      <c r="CO1" s="45"/>
      <c r="CP1" s="45"/>
      <c r="CQ1" s="45"/>
      <c r="CR1" s="45"/>
      <c r="CS1" s="45"/>
      <c r="CT1" s="45"/>
    </row>
    <row r="2" ht="25.5" customHeight="1" spans="1:98">
      <c r="A2" s="46" t="s">
        <v>120</v>
      </c>
      <c r="B2" s="46"/>
      <c r="C2" s="46"/>
      <c r="D2" s="46"/>
      <c r="E2" s="47"/>
      <c r="F2" s="47"/>
      <c r="G2" s="47"/>
      <c r="H2" s="47"/>
      <c r="I2" s="47"/>
      <c r="J2" s="47"/>
      <c r="K2" s="47"/>
      <c r="L2" s="47"/>
      <c r="M2" s="47"/>
      <c r="N2" s="47"/>
      <c r="O2" s="47"/>
      <c r="P2" s="47"/>
      <c r="Q2" s="47"/>
      <c r="R2" s="47"/>
      <c r="S2" s="47"/>
      <c r="T2" s="47"/>
      <c r="U2" s="47"/>
      <c r="V2" s="47"/>
      <c r="W2" s="47"/>
      <c r="X2" s="47"/>
      <c r="Y2" s="47"/>
      <c r="Z2" s="47"/>
      <c r="AA2" s="47"/>
      <c r="AB2" s="47"/>
      <c r="AC2" s="47"/>
      <c r="AD2" s="47"/>
      <c r="AE2" s="47"/>
      <c r="AF2" s="47"/>
      <c r="AG2" s="47"/>
      <c r="AH2" s="47"/>
      <c r="AI2" s="47"/>
      <c r="AJ2" s="47"/>
      <c r="AK2" s="47"/>
      <c r="AL2" s="47"/>
      <c r="AM2" s="47"/>
      <c r="AN2" s="47"/>
      <c r="AO2" s="47"/>
      <c r="AP2" s="47"/>
      <c r="AQ2" s="47"/>
      <c r="AR2" s="47"/>
      <c r="AS2" s="47"/>
      <c r="AT2" s="47"/>
      <c r="AU2" s="47"/>
      <c r="AV2" s="47"/>
      <c r="AW2" s="47"/>
      <c r="AX2" s="47"/>
      <c r="AY2" s="47"/>
      <c r="AZ2" s="47"/>
      <c r="BA2" s="47"/>
      <c r="BB2" s="47"/>
      <c r="BC2" s="47"/>
      <c r="BD2" s="47"/>
      <c r="BE2" s="47"/>
      <c r="BF2" s="47"/>
      <c r="BG2" s="47"/>
      <c r="BH2" s="47"/>
      <c r="BI2" s="47"/>
      <c r="BJ2" s="47"/>
      <c r="BK2" s="47"/>
      <c r="BL2" s="47"/>
      <c r="BM2" s="47"/>
      <c r="BN2" s="47"/>
      <c r="BO2" s="47"/>
      <c r="BP2" s="47"/>
      <c r="BQ2" s="47"/>
      <c r="BR2" s="47"/>
      <c r="BS2" s="47"/>
      <c r="BT2" s="47"/>
      <c r="BU2" s="47"/>
      <c r="BV2" s="47"/>
      <c r="BW2" s="47"/>
      <c r="BX2" s="47"/>
      <c r="BY2" s="47"/>
      <c r="BZ2" s="47"/>
      <c r="CA2" s="47"/>
      <c r="CB2" s="47"/>
      <c r="CC2" s="47"/>
      <c r="CD2" s="47"/>
      <c r="CE2" s="47"/>
      <c r="CF2" s="47"/>
      <c r="CG2" s="47"/>
      <c r="CH2" s="47"/>
      <c r="CI2" s="47"/>
      <c r="CJ2" s="47"/>
      <c r="CK2" s="47"/>
      <c r="CL2" s="47"/>
      <c r="CM2" s="47"/>
      <c r="CN2" s="47"/>
      <c r="CO2" s="47"/>
      <c r="CP2" s="47"/>
      <c r="CQ2" s="47"/>
      <c r="CR2" s="47"/>
      <c r="CS2" s="47"/>
      <c r="CT2" s="47"/>
    </row>
    <row r="3" ht="16.5" customHeight="1" spans="1:98">
      <c r="A3" s="48"/>
      <c r="B3" s="49"/>
      <c r="C3" s="50"/>
      <c r="D3" s="45" t="s">
        <v>23</v>
      </c>
      <c r="E3" s="51"/>
      <c r="F3" s="51"/>
      <c r="G3" s="51"/>
      <c r="H3" s="51"/>
      <c r="I3" s="51"/>
      <c r="J3" s="51"/>
      <c r="K3" s="51"/>
      <c r="L3" s="51"/>
      <c r="M3" s="51"/>
      <c r="N3" s="51"/>
      <c r="O3" s="51"/>
      <c r="P3" s="51"/>
      <c r="Q3" s="51"/>
      <c r="R3" s="51"/>
      <c r="S3" s="51"/>
      <c r="T3" s="51"/>
      <c r="U3" s="51"/>
      <c r="V3" s="51"/>
      <c r="W3" s="51"/>
      <c r="X3" s="51"/>
      <c r="Y3" s="51"/>
      <c r="Z3" s="51"/>
      <c r="AA3" s="51"/>
      <c r="AB3" s="51"/>
      <c r="AC3" s="51"/>
      <c r="AD3" s="51"/>
      <c r="AE3" s="51"/>
      <c r="AF3" s="51"/>
      <c r="AG3" s="51"/>
      <c r="AH3" s="51"/>
      <c r="AI3" s="51"/>
      <c r="AJ3" s="51"/>
      <c r="AK3" s="51"/>
      <c r="AL3" s="51"/>
      <c r="AM3" s="51"/>
      <c r="AN3" s="51"/>
      <c r="AO3" s="51"/>
      <c r="AP3" s="51"/>
      <c r="AQ3" s="51"/>
      <c r="AR3" s="51"/>
      <c r="AS3" s="51"/>
      <c r="AT3" s="51"/>
      <c r="AU3" s="51"/>
      <c r="AV3" s="51"/>
      <c r="AW3" s="51"/>
      <c r="AX3" s="51"/>
      <c r="AY3" s="51"/>
      <c r="AZ3" s="51"/>
      <c r="BA3" s="51"/>
      <c r="BB3" s="51"/>
      <c r="BC3" s="51"/>
      <c r="BD3" s="51"/>
      <c r="BE3" s="51"/>
      <c r="BF3" s="51"/>
      <c r="BG3" s="51"/>
      <c r="BH3" s="51"/>
      <c r="BI3" s="51"/>
      <c r="BJ3" s="51"/>
      <c r="BK3" s="51"/>
      <c r="BL3" s="51"/>
      <c r="BM3" s="51"/>
      <c r="BN3" s="51"/>
      <c r="BO3" s="51"/>
      <c r="BP3" s="51"/>
      <c r="BQ3" s="51"/>
      <c r="BR3" s="51"/>
      <c r="BS3" s="51"/>
      <c r="BT3" s="51"/>
      <c r="BU3" s="51"/>
      <c r="BV3" s="51"/>
      <c r="BW3" s="51"/>
      <c r="BX3" s="51"/>
      <c r="BY3" s="51"/>
      <c r="BZ3" s="51"/>
      <c r="CA3" s="51"/>
      <c r="CB3" s="51"/>
      <c r="CC3" s="51"/>
      <c r="CD3" s="51"/>
      <c r="CE3" s="51"/>
      <c r="CF3" s="51"/>
      <c r="CG3" s="51"/>
      <c r="CH3" s="51"/>
      <c r="CI3" s="51"/>
      <c r="CJ3" s="51"/>
      <c r="CK3" s="51"/>
      <c r="CL3" s="51"/>
      <c r="CM3" s="51"/>
      <c r="CN3" s="51"/>
      <c r="CO3" s="51"/>
      <c r="CP3" s="51"/>
      <c r="CQ3" s="51"/>
      <c r="CR3" s="51"/>
      <c r="CS3" s="51"/>
      <c r="CT3" s="51"/>
    </row>
    <row r="4" ht="16.5" customHeight="1" spans="1:98">
      <c r="A4" s="52" t="s">
        <v>121</v>
      </c>
      <c r="B4" s="52"/>
      <c r="C4" s="52" t="s">
        <v>122</v>
      </c>
      <c r="D4" s="52"/>
      <c r="E4" s="45"/>
      <c r="F4" s="45"/>
      <c r="G4" s="45"/>
      <c r="H4" s="45"/>
      <c r="I4" s="45"/>
      <c r="J4" s="45"/>
      <c r="K4" s="45"/>
      <c r="L4" s="45"/>
      <c r="M4" s="45"/>
      <c r="N4" s="45"/>
      <c r="O4" s="45"/>
      <c r="P4" s="45"/>
      <c r="Q4" s="45"/>
      <c r="R4" s="45"/>
      <c r="S4" s="45"/>
      <c r="T4" s="45"/>
      <c r="U4" s="45"/>
      <c r="V4" s="45"/>
      <c r="W4" s="45"/>
      <c r="X4" s="45"/>
      <c r="Y4" s="45"/>
      <c r="Z4" s="45"/>
      <c r="AA4" s="45"/>
      <c r="AB4" s="45"/>
      <c r="AC4" s="45"/>
      <c r="AD4" s="45"/>
      <c r="AE4" s="45"/>
      <c r="AF4" s="45"/>
      <c r="AG4" s="45"/>
      <c r="AH4" s="45"/>
      <c r="AI4" s="45"/>
      <c r="AJ4" s="45"/>
      <c r="AK4" s="45"/>
      <c r="AL4" s="45"/>
      <c r="AM4" s="45"/>
      <c r="AN4" s="45"/>
      <c r="AO4" s="45"/>
      <c r="AP4" s="45"/>
      <c r="AQ4" s="45"/>
      <c r="AR4" s="45"/>
      <c r="AS4" s="45"/>
      <c r="AT4" s="45"/>
      <c r="AU4" s="45"/>
      <c r="AV4" s="45"/>
      <c r="AW4" s="45"/>
      <c r="AX4" s="45"/>
      <c r="AY4" s="45"/>
      <c r="AZ4" s="45"/>
      <c r="BA4" s="45"/>
      <c r="BB4" s="45"/>
      <c r="BC4" s="45"/>
      <c r="BD4" s="45"/>
      <c r="BE4" s="45"/>
      <c r="BF4" s="45"/>
      <c r="BG4" s="45"/>
      <c r="BH4" s="45"/>
      <c r="BI4" s="45"/>
      <c r="BJ4" s="45"/>
      <c r="BK4" s="45"/>
      <c r="BL4" s="45"/>
      <c r="BM4" s="45"/>
      <c r="BN4" s="45"/>
      <c r="BO4" s="45"/>
      <c r="BP4" s="45"/>
      <c r="BQ4" s="45"/>
      <c r="BR4" s="45"/>
      <c r="BS4" s="45"/>
      <c r="BT4" s="45"/>
      <c r="BU4" s="45"/>
      <c r="BV4" s="45"/>
      <c r="BW4" s="45"/>
      <c r="BX4" s="45"/>
      <c r="BY4" s="45"/>
      <c r="BZ4" s="45"/>
      <c r="CA4" s="45"/>
      <c r="CB4" s="45"/>
      <c r="CC4" s="45"/>
      <c r="CD4" s="45"/>
      <c r="CE4" s="45"/>
      <c r="CF4" s="45"/>
      <c r="CG4" s="45"/>
      <c r="CH4" s="45"/>
      <c r="CI4" s="45"/>
      <c r="CJ4" s="45"/>
      <c r="CK4" s="45"/>
      <c r="CL4" s="45"/>
      <c r="CM4" s="45"/>
      <c r="CN4" s="45"/>
      <c r="CO4" s="45"/>
      <c r="CP4" s="45"/>
      <c r="CQ4" s="45"/>
      <c r="CR4" s="45"/>
      <c r="CS4" s="45"/>
      <c r="CT4" s="45"/>
    </row>
    <row r="5" ht="16.5" customHeight="1" spans="1:98">
      <c r="A5" s="52" t="s">
        <v>26</v>
      </c>
      <c r="B5" s="52" t="s">
        <v>27</v>
      </c>
      <c r="C5" s="52" t="s">
        <v>26</v>
      </c>
      <c r="D5" s="52" t="s">
        <v>27</v>
      </c>
      <c r="E5" s="45"/>
      <c r="F5" s="45"/>
      <c r="G5" s="45"/>
      <c r="H5" s="45"/>
      <c r="I5" s="45"/>
      <c r="J5" s="45"/>
      <c r="K5" s="45"/>
      <c r="L5" s="45"/>
      <c r="M5" s="45"/>
      <c r="N5" s="45"/>
      <c r="O5" s="45"/>
      <c r="P5" s="45"/>
      <c r="Q5" s="45"/>
      <c r="R5" s="45"/>
      <c r="S5" s="45"/>
      <c r="T5" s="45"/>
      <c r="U5" s="45"/>
      <c r="V5" s="45"/>
      <c r="W5" s="45"/>
      <c r="X5" s="45"/>
      <c r="Y5" s="45"/>
      <c r="Z5" s="45"/>
      <c r="AA5" s="45"/>
      <c r="AB5" s="45"/>
      <c r="AC5" s="45"/>
      <c r="AD5" s="45"/>
      <c r="AE5" s="45"/>
      <c r="AF5" s="45"/>
      <c r="AG5" s="45"/>
      <c r="AH5" s="45"/>
      <c r="AI5" s="45"/>
      <c r="AJ5" s="45"/>
      <c r="AK5" s="45"/>
      <c r="AL5" s="45"/>
      <c r="AM5" s="45"/>
      <c r="AN5" s="45"/>
      <c r="AO5" s="45"/>
      <c r="AP5" s="45"/>
      <c r="AQ5" s="45"/>
      <c r="AR5" s="45"/>
      <c r="AS5" s="45"/>
      <c r="AT5" s="45"/>
      <c r="AU5" s="45"/>
      <c r="AV5" s="45"/>
      <c r="AW5" s="45"/>
      <c r="AX5" s="45"/>
      <c r="AY5" s="45"/>
      <c r="AZ5" s="45"/>
      <c r="BA5" s="45"/>
      <c r="BB5" s="45"/>
      <c r="BC5" s="45"/>
      <c r="BD5" s="45"/>
      <c r="BE5" s="45"/>
      <c r="BF5" s="45"/>
      <c r="BG5" s="45"/>
      <c r="BH5" s="45"/>
      <c r="BI5" s="45"/>
      <c r="BJ5" s="45"/>
      <c r="BK5" s="45"/>
      <c r="BL5" s="45"/>
      <c r="BM5" s="45"/>
      <c r="BN5" s="45"/>
      <c r="BO5" s="45"/>
      <c r="BP5" s="45"/>
      <c r="BQ5" s="45"/>
      <c r="BR5" s="45"/>
      <c r="BS5" s="45"/>
      <c r="BT5" s="45"/>
      <c r="BU5" s="45"/>
      <c r="BV5" s="45"/>
      <c r="BW5" s="45"/>
      <c r="BX5" s="45"/>
      <c r="BY5" s="45"/>
      <c r="BZ5" s="45"/>
      <c r="CA5" s="45"/>
      <c r="CB5" s="45"/>
      <c r="CC5" s="45"/>
      <c r="CD5" s="45"/>
      <c r="CE5" s="45"/>
      <c r="CF5" s="45"/>
      <c r="CG5" s="45"/>
      <c r="CH5" s="45"/>
      <c r="CI5" s="45"/>
      <c r="CJ5" s="45"/>
      <c r="CK5" s="45"/>
      <c r="CL5" s="45"/>
      <c r="CM5" s="45"/>
      <c r="CN5" s="45"/>
      <c r="CO5" s="45"/>
      <c r="CP5" s="45"/>
      <c r="CQ5" s="45"/>
      <c r="CR5" s="45"/>
      <c r="CS5" s="45"/>
      <c r="CT5" s="45"/>
    </row>
    <row r="6" ht="16.5" customHeight="1" spans="1:98">
      <c r="A6" s="53" t="s">
        <v>123</v>
      </c>
      <c r="B6" s="54">
        <f>SUM(B7:B8)</f>
        <v>402.92</v>
      </c>
      <c r="C6" s="53" t="s">
        <v>124</v>
      </c>
      <c r="D6" s="55">
        <v>402.92</v>
      </c>
      <c r="E6" s="45"/>
      <c r="F6" s="45"/>
      <c r="G6" s="45"/>
      <c r="H6" s="45"/>
      <c r="I6" s="45"/>
      <c r="J6" s="45"/>
      <c r="K6" s="45"/>
      <c r="L6" s="45"/>
      <c r="M6" s="45"/>
      <c r="N6" s="45"/>
      <c r="O6" s="45"/>
      <c r="P6" s="45"/>
      <c r="Q6" s="45"/>
      <c r="R6" s="45"/>
      <c r="S6" s="45"/>
      <c r="T6" s="45"/>
      <c r="U6" s="45"/>
      <c r="V6" s="45"/>
      <c r="W6" s="45"/>
      <c r="X6" s="45"/>
      <c r="Y6" s="45"/>
      <c r="Z6" s="45"/>
      <c r="AA6" s="45"/>
      <c r="AB6" s="45"/>
      <c r="AC6" s="45"/>
      <c r="AD6" s="45"/>
      <c r="AE6" s="45"/>
      <c r="AF6" s="45"/>
      <c r="AG6" s="45"/>
      <c r="AH6" s="45"/>
      <c r="AI6" s="45"/>
      <c r="AJ6" s="45"/>
      <c r="AK6" s="45"/>
      <c r="AL6" s="45"/>
      <c r="AM6" s="45"/>
      <c r="AN6" s="45"/>
      <c r="AO6" s="45"/>
      <c r="AP6" s="45"/>
      <c r="AQ6" s="45"/>
      <c r="AR6" s="45"/>
      <c r="AS6" s="45"/>
      <c r="AT6" s="45"/>
      <c r="AU6" s="45"/>
      <c r="AV6" s="45"/>
      <c r="AW6" s="45"/>
      <c r="AX6" s="45"/>
      <c r="AY6" s="45"/>
      <c r="AZ6" s="45"/>
      <c r="BA6" s="45"/>
      <c r="BB6" s="45"/>
      <c r="BC6" s="45"/>
      <c r="BD6" s="45"/>
      <c r="BE6" s="45"/>
      <c r="BF6" s="45"/>
      <c r="BG6" s="45"/>
      <c r="BH6" s="45"/>
      <c r="BI6" s="45"/>
      <c r="BJ6" s="45"/>
      <c r="BK6" s="45"/>
      <c r="BL6" s="45"/>
      <c r="BM6" s="45"/>
      <c r="BN6" s="45"/>
      <c r="BO6" s="45"/>
      <c r="BP6" s="45"/>
      <c r="BQ6" s="45"/>
      <c r="BR6" s="45"/>
      <c r="BS6" s="45"/>
      <c r="BT6" s="45"/>
      <c r="BU6" s="45"/>
      <c r="BV6" s="45"/>
      <c r="BW6" s="45"/>
      <c r="BX6" s="45"/>
      <c r="BY6" s="45"/>
      <c r="BZ6" s="45"/>
      <c r="CA6" s="45"/>
      <c r="CB6" s="45"/>
      <c r="CC6" s="45"/>
      <c r="CD6" s="45"/>
      <c r="CE6" s="45"/>
      <c r="CF6" s="45"/>
      <c r="CG6" s="45"/>
      <c r="CH6" s="45"/>
      <c r="CI6" s="45"/>
      <c r="CJ6" s="45"/>
      <c r="CK6" s="45"/>
      <c r="CL6" s="45"/>
      <c r="CM6" s="45"/>
      <c r="CN6" s="45"/>
      <c r="CO6" s="45"/>
      <c r="CP6" s="45"/>
      <c r="CQ6" s="45"/>
      <c r="CR6" s="45"/>
      <c r="CS6" s="45"/>
      <c r="CT6" s="45"/>
    </row>
    <row r="7" ht="16.5" customHeight="1" spans="1:98">
      <c r="A7" s="53" t="s">
        <v>125</v>
      </c>
      <c r="B7" s="54">
        <f>部门收支总体情况表!B6</f>
        <v>402.92</v>
      </c>
      <c r="C7" s="53" t="s">
        <v>29</v>
      </c>
      <c r="D7" s="55">
        <v>402.92</v>
      </c>
      <c r="E7" s="45"/>
      <c r="F7" s="45"/>
      <c r="G7" s="45"/>
      <c r="H7" s="45"/>
      <c r="I7" s="45"/>
      <c r="J7" s="45"/>
      <c r="K7" s="45"/>
      <c r="L7" s="45"/>
      <c r="M7" s="45"/>
      <c r="N7" s="45"/>
      <c r="O7" s="45"/>
      <c r="P7" s="45"/>
      <c r="Q7" s="45"/>
      <c r="R7" s="45"/>
      <c r="S7" s="45"/>
      <c r="T7" s="45"/>
      <c r="U7" s="45"/>
      <c r="V7" s="45"/>
      <c r="W7" s="45"/>
      <c r="X7" s="45"/>
      <c r="Y7" s="45"/>
      <c r="Z7" s="45"/>
      <c r="AA7" s="45"/>
      <c r="AB7" s="45"/>
      <c r="AC7" s="45"/>
      <c r="AD7" s="45"/>
      <c r="AE7" s="45"/>
      <c r="AF7" s="45"/>
      <c r="AG7" s="45"/>
      <c r="AH7" s="45"/>
      <c r="AI7" s="45"/>
      <c r="AJ7" s="45"/>
      <c r="AK7" s="45"/>
      <c r="AL7" s="45"/>
      <c r="AM7" s="45"/>
      <c r="AN7" s="45"/>
      <c r="AO7" s="45"/>
      <c r="AP7" s="45"/>
      <c r="AQ7" s="45"/>
      <c r="AR7" s="45"/>
      <c r="AS7" s="45"/>
      <c r="AT7" s="45"/>
      <c r="AU7" s="45"/>
      <c r="AV7" s="45"/>
      <c r="AW7" s="45"/>
      <c r="AX7" s="45"/>
      <c r="AY7" s="45"/>
      <c r="AZ7" s="45"/>
      <c r="BA7" s="45"/>
      <c r="BB7" s="45"/>
      <c r="BC7" s="45"/>
      <c r="BD7" s="45"/>
      <c r="BE7" s="45"/>
      <c r="BF7" s="45"/>
      <c r="BG7" s="45"/>
      <c r="BH7" s="45"/>
      <c r="BI7" s="45"/>
      <c r="BJ7" s="45"/>
      <c r="BK7" s="45"/>
      <c r="BL7" s="45"/>
      <c r="BM7" s="45"/>
      <c r="BN7" s="45"/>
      <c r="BO7" s="45"/>
      <c r="BP7" s="45"/>
      <c r="BQ7" s="45"/>
      <c r="BR7" s="45"/>
      <c r="BS7" s="45"/>
      <c r="BT7" s="45"/>
      <c r="BU7" s="45"/>
      <c r="BV7" s="45"/>
      <c r="BW7" s="45"/>
      <c r="BX7" s="45"/>
      <c r="BY7" s="45"/>
      <c r="BZ7" s="45"/>
      <c r="CA7" s="45"/>
      <c r="CB7" s="45"/>
      <c r="CC7" s="45"/>
      <c r="CD7" s="45"/>
      <c r="CE7" s="45"/>
      <c r="CF7" s="45"/>
      <c r="CG7" s="45"/>
      <c r="CH7" s="45"/>
      <c r="CI7" s="45"/>
      <c r="CJ7" s="45"/>
      <c r="CK7" s="45"/>
      <c r="CL7" s="45"/>
      <c r="CM7" s="45"/>
      <c r="CN7" s="45"/>
      <c r="CO7" s="45"/>
      <c r="CP7" s="45"/>
      <c r="CQ7" s="45"/>
      <c r="CR7" s="45"/>
      <c r="CS7" s="45"/>
      <c r="CT7" s="45"/>
    </row>
    <row r="8" ht="16.5" customHeight="1" spans="1:98">
      <c r="A8" s="53" t="s">
        <v>126</v>
      </c>
      <c r="B8" s="54"/>
      <c r="C8" s="53" t="s">
        <v>31</v>
      </c>
      <c r="D8" s="55"/>
      <c r="E8" s="45"/>
      <c r="F8" s="45"/>
      <c r="G8" s="45"/>
      <c r="H8" s="45"/>
      <c r="I8" s="45"/>
      <c r="J8" s="45"/>
      <c r="K8" s="45"/>
      <c r="L8" s="45"/>
      <c r="M8" s="45"/>
      <c r="N8" s="45"/>
      <c r="O8" s="45"/>
      <c r="P8" s="45"/>
      <c r="Q8" s="45"/>
      <c r="R8" s="45"/>
      <c r="S8" s="45"/>
      <c r="T8" s="45"/>
      <c r="U8" s="45"/>
      <c r="V8" s="45"/>
      <c r="W8" s="45"/>
      <c r="X8" s="45"/>
      <c r="Y8" s="45"/>
      <c r="Z8" s="45"/>
      <c r="AA8" s="45"/>
      <c r="AB8" s="45"/>
      <c r="AC8" s="45"/>
      <c r="AD8" s="45"/>
      <c r="AE8" s="45"/>
      <c r="AF8" s="45"/>
      <c r="AG8" s="45"/>
      <c r="AH8" s="45"/>
      <c r="AI8" s="45"/>
      <c r="AJ8" s="45"/>
      <c r="AK8" s="45"/>
      <c r="AL8" s="45"/>
      <c r="AM8" s="45"/>
      <c r="AN8" s="45"/>
      <c r="AO8" s="45"/>
      <c r="AP8" s="45"/>
      <c r="AQ8" s="45"/>
      <c r="AR8" s="45"/>
      <c r="AS8" s="45"/>
      <c r="AT8" s="45"/>
      <c r="AU8" s="45"/>
      <c r="AV8" s="45"/>
      <c r="AW8" s="45"/>
      <c r="AX8" s="45"/>
      <c r="AY8" s="45"/>
      <c r="AZ8" s="45"/>
      <c r="BA8" s="45"/>
      <c r="BB8" s="45"/>
      <c r="BC8" s="45"/>
      <c r="BD8" s="45"/>
      <c r="BE8" s="45"/>
      <c r="BF8" s="45"/>
      <c r="BG8" s="45"/>
      <c r="BH8" s="45"/>
      <c r="BI8" s="45"/>
      <c r="BJ8" s="45"/>
      <c r="BK8" s="45"/>
      <c r="BL8" s="45"/>
      <c r="BM8" s="45"/>
      <c r="BN8" s="45"/>
      <c r="BO8" s="45"/>
      <c r="BP8" s="45"/>
      <c r="BQ8" s="45"/>
      <c r="BR8" s="45"/>
      <c r="BS8" s="45"/>
      <c r="BT8" s="45"/>
      <c r="BU8" s="45"/>
      <c r="BV8" s="45"/>
      <c r="BW8" s="45"/>
      <c r="BX8" s="45"/>
      <c r="BY8" s="45"/>
      <c r="BZ8" s="45"/>
      <c r="CA8" s="45"/>
      <c r="CB8" s="45"/>
      <c r="CC8" s="45"/>
      <c r="CD8" s="45"/>
      <c r="CE8" s="45"/>
      <c r="CF8" s="45"/>
      <c r="CG8" s="45"/>
      <c r="CH8" s="45"/>
      <c r="CI8" s="45"/>
      <c r="CJ8" s="45"/>
      <c r="CK8" s="45"/>
      <c r="CL8" s="45"/>
      <c r="CM8" s="45"/>
      <c r="CN8" s="45"/>
      <c r="CO8" s="45"/>
      <c r="CP8" s="45"/>
      <c r="CQ8" s="45"/>
      <c r="CR8" s="45"/>
      <c r="CS8" s="45"/>
      <c r="CT8" s="45"/>
    </row>
    <row r="9" ht="16.5" customHeight="1" spans="1:98">
      <c r="A9" s="53"/>
      <c r="B9" s="54"/>
      <c r="C9" s="53" t="s">
        <v>33</v>
      </c>
      <c r="D9" s="55"/>
      <c r="E9" s="45"/>
      <c r="F9" s="45"/>
      <c r="G9" s="45"/>
      <c r="H9" s="45"/>
      <c r="I9" s="45"/>
      <c r="J9" s="45"/>
      <c r="K9" s="45"/>
      <c r="L9" s="45"/>
      <c r="M9" s="45"/>
      <c r="N9" s="45"/>
      <c r="O9" s="45"/>
      <c r="P9" s="45"/>
      <c r="Q9" s="45"/>
      <c r="R9" s="45"/>
      <c r="S9" s="45"/>
      <c r="T9" s="45"/>
      <c r="U9" s="45"/>
      <c r="V9" s="45"/>
      <c r="W9" s="45"/>
      <c r="X9" s="45"/>
      <c r="Y9" s="45"/>
      <c r="Z9" s="45"/>
      <c r="AA9" s="45"/>
      <c r="AB9" s="45"/>
      <c r="AC9" s="45"/>
      <c r="AD9" s="45"/>
      <c r="AE9" s="45"/>
      <c r="AF9" s="45"/>
      <c r="AG9" s="45"/>
      <c r="AH9" s="45"/>
      <c r="AI9" s="45"/>
      <c r="AJ9" s="45"/>
      <c r="AK9" s="45"/>
      <c r="AL9" s="45"/>
      <c r="AM9" s="45"/>
      <c r="AN9" s="45"/>
      <c r="AO9" s="45"/>
      <c r="AP9" s="45"/>
      <c r="AQ9" s="45"/>
      <c r="AR9" s="45"/>
      <c r="AS9" s="45"/>
      <c r="AT9" s="45"/>
      <c r="AU9" s="45"/>
      <c r="AV9" s="45"/>
      <c r="AW9" s="45"/>
      <c r="AX9" s="45"/>
      <c r="AY9" s="45"/>
      <c r="AZ9" s="45"/>
      <c r="BA9" s="45"/>
      <c r="BB9" s="45"/>
      <c r="BC9" s="45"/>
      <c r="BD9" s="45"/>
      <c r="BE9" s="45"/>
      <c r="BF9" s="45"/>
      <c r="BG9" s="45"/>
      <c r="BH9" s="45"/>
      <c r="BI9" s="45"/>
      <c r="BJ9" s="45"/>
      <c r="BK9" s="45"/>
      <c r="BL9" s="45"/>
      <c r="BM9" s="45"/>
      <c r="BN9" s="45"/>
      <c r="BO9" s="45"/>
      <c r="BP9" s="45"/>
      <c r="BQ9" s="45"/>
      <c r="BR9" s="45"/>
      <c r="BS9" s="45"/>
      <c r="BT9" s="45"/>
      <c r="BU9" s="45"/>
      <c r="BV9" s="45"/>
      <c r="BW9" s="45"/>
      <c r="BX9" s="45"/>
      <c r="BY9" s="45"/>
      <c r="BZ9" s="45"/>
      <c r="CA9" s="45"/>
      <c r="CB9" s="45"/>
      <c r="CC9" s="45"/>
      <c r="CD9" s="45"/>
      <c r="CE9" s="45"/>
      <c r="CF9" s="45"/>
      <c r="CG9" s="45"/>
      <c r="CH9" s="45"/>
      <c r="CI9" s="45"/>
      <c r="CJ9" s="45"/>
      <c r="CK9" s="45"/>
      <c r="CL9" s="45"/>
      <c r="CM9" s="45"/>
      <c r="CN9" s="45"/>
      <c r="CO9" s="45"/>
      <c r="CP9" s="45"/>
      <c r="CQ9" s="45"/>
      <c r="CR9" s="45"/>
      <c r="CS9" s="45"/>
      <c r="CT9" s="45"/>
    </row>
    <row r="10" ht="16.5" customHeight="1" spans="1:98">
      <c r="A10" s="53"/>
      <c r="B10" s="56"/>
      <c r="C10" s="53" t="s">
        <v>35</v>
      </c>
      <c r="D10" s="55"/>
      <c r="E10" s="45"/>
      <c r="F10" s="45"/>
      <c r="G10" s="45"/>
      <c r="H10" s="45"/>
      <c r="I10" s="45"/>
      <c r="J10" s="45"/>
      <c r="K10" s="45"/>
      <c r="L10" s="45"/>
      <c r="M10" s="45"/>
      <c r="N10" s="45"/>
      <c r="O10" s="45"/>
      <c r="P10" s="45"/>
      <c r="Q10" s="45"/>
      <c r="R10" s="45"/>
      <c r="S10" s="45"/>
      <c r="T10" s="45"/>
      <c r="U10" s="45"/>
      <c r="V10" s="45"/>
      <c r="W10" s="45"/>
      <c r="X10" s="45"/>
      <c r="Y10" s="45"/>
      <c r="Z10" s="45"/>
      <c r="AA10" s="45"/>
      <c r="AB10" s="45"/>
      <c r="AC10" s="45"/>
      <c r="AD10" s="45"/>
      <c r="AE10" s="45"/>
      <c r="AF10" s="45"/>
      <c r="AG10" s="45"/>
      <c r="AH10" s="45"/>
      <c r="AI10" s="45"/>
      <c r="AJ10" s="45"/>
      <c r="AK10" s="45"/>
      <c r="AL10" s="45"/>
      <c r="AM10" s="45"/>
      <c r="AN10" s="45"/>
      <c r="AO10" s="45"/>
      <c r="AP10" s="45"/>
      <c r="AQ10" s="45"/>
      <c r="AR10" s="45"/>
      <c r="AS10" s="45"/>
      <c r="AT10" s="45"/>
      <c r="AU10" s="45"/>
      <c r="AV10" s="45"/>
      <c r="AW10" s="45"/>
      <c r="AX10" s="45"/>
      <c r="AY10" s="45"/>
      <c r="AZ10" s="45"/>
      <c r="BA10" s="45"/>
      <c r="BB10" s="45"/>
      <c r="BC10" s="45"/>
      <c r="BD10" s="45"/>
      <c r="BE10" s="45"/>
      <c r="BF10" s="45"/>
      <c r="BG10" s="45"/>
      <c r="BH10" s="45"/>
      <c r="BI10" s="45"/>
      <c r="BJ10" s="45"/>
      <c r="BK10" s="45"/>
      <c r="BL10" s="45"/>
      <c r="BM10" s="45"/>
      <c r="BN10" s="45"/>
      <c r="BO10" s="45"/>
      <c r="BP10" s="45"/>
      <c r="BQ10" s="45"/>
      <c r="BR10" s="45"/>
      <c r="BS10" s="45"/>
      <c r="BT10" s="45"/>
      <c r="BU10" s="45"/>
      <c r="BV10" s="45"/>
      <c r="BW10" s="45"/>
      <c r="BX10" s="45"/>
      <c r="BY10" s="45"/>
      <c r="BZ10" s="45"/>
      <c r="CA10" s="45"/>
      <c r="CB10" s="45"/>
      <c r="CC10" s="45"/>
      <c r="CD10" s="45"/>
      <c r="CE10" s="45"/>
      <c r="CF10" s="45"/>
      <c r="CG10" s="45"/>
      <c r="CH10" s="45"/>
      <c r="CI10" s="45"/>
      <c r="CJ10" s="45"/>
      <c r="CK10" s="45"/>
      <c r="CL10" s="45"/>
      <c r="CM10" s="45"/>
      <c r="CN10" s="45"/>
      <c r="CO10" s="45"/>
      <c r="CP10" s="45"/>
      <c r="CQ10" s="45"/>
      <c r="CR10" s="45"/>
      <c r="CS10" s="45"/>
      <c r="CT10" s="45"/>
    </row>
    <row r="11" ht="16.5" customHeight="1" spans="1:98">
      <c r="A11" s="53"/>
      <c r="B11" s="56"/>
      <c r="C11" s="53" t="s">
        <v>37</v>
      </c>
      <c r="D11" s="55"/>
      <c r="E11" s="45"/>
      <c r="F11" s="45"/>
      <c r="G11" s="45"/>
      <c r="H11" s="45"/>
      <c r="I11" s="45"/>
      <c r="J11" s="45"/>
      <c r="K11" s="45"/>
      <c r="L11" s="45"/>
      <c r="M11" s="45"/>
      <c r="N11" s="45"/>
      <c r="O11" s="45"/>
      <c r="P11" s="45"/>
      <c r="Q11" s="45"/>
      <c r="R11" s="45"/>
      <c r="S11" s="45"/>
      <c r="T11" s="45"/>
      <c r="U11" s="45"/>
      <c r="V11" s="45"/>
      <c r="W11" s="45"/>
      <c r="X11" s="45"/>
      <c r="Y11" s="45"/>
      <c r="Z11" s="45"/>
      <c r="AA11" s="45"/>
      <c r="AB11" s="45"/>
      <c r="AC11" s="45"/>
      <c r="AD11" s="45"/>
      <c r="AE11" s="45"/>
      <c r="AF11" s="45"/>
      <c r="AG11" s="45"/>
      <c r="AH11" s="45"/>
      <c r="AI11" s="45"/>
      <c r="AJ11" s="45"/>
      <c r="AK11" s="45"/>
      <c r="AL11" s="45"/>
      <c r="AM11" s="45"/>
      <c r="AN11" s="45"/>
      <c r="AO11" s="45"/>
      <c r="AP11" s="45"/>
      <c r="AQ11" s="45"/>
      <c r="AR11" s="45"/>
      <c r="AS11" s="45"/>
      <c r="AT11" s="45"/>
      <c r="AU11" s="45"/>
      <c r="AV11" s="45"/>
      <c r="AW11" s="45"/>
      <c r="AX11" s="45"/>
      <c r="AY11" s="45"/>
      <c r="AZ11" s="45"/>
      <c r="BA11" s="45"/>
      <c r="BB11" s="45"/>
      <c r="BC11" s="45"/>
      <c r="BD11" s="45"/>
      <c r="BE11" s="45"/>
      <c r="BF11" s="45"/>
      <c r="BG11" s="45"/>
      <c r="BH11" s="45"/>
      <c r="BI11" s="45"/>
      <c r="BJ11" s="45"/>
      <c r="BK11" s="45"/>
      <c r="BL11" s="45"/>
      <c r="BM11" s="45"/>
      <c r="BN11" s="45"/>
      <c r="BO11" s="45"/>
      <c r="BP11" s="45"/>
      <c r="BQ11" s="45"/>
      <c r="BR11" s="45"/>
      <c r="BS11" s="45"/>
      <c r="BT11" s="45"/>
      <c r="BU11" s="45"/>
      <c r="BV11" s="45"/>
      <c r="BW11" s="45"/>
      <c r="BX11" s="45"/>
      <c r="BY11" s="45"/>
      <c r="BZ11" s="45"/>
      <c r="CA11" s="45"/>
      <c r="CB11" s="45"/>
      <c r="CC11" s="45"/>
      <c r="CD11" s="45"/>
      <c r="CE11" s="45"/>
      <c r="CF11" s="45"/>
      <c r="CG11" s="45"/>
      <c r="CH11" s="45"/>
      <c r="CI11" s="45"/>
      <c r="CJ11" s="45"/>
      <c r="CK11" s="45"/>
      <c r="CL11" s="45"/>
      <c r="CM11" s="45"/>
      <c r="CN11" s="45"/>
      <c r="CO11" s="45"/>
      <c r="CP11" s="45"/>
      <c r="CQ11" s="45"/>
      <c r="CR11" s="45"/>
      <c r="CS11" s="45"/>
      <c r="CT11" s="45"/>
    </row>
    <row r="12" ht="16.5" customHeight="1" spans="1:98">
      <c r="A12" s="53"/>
      <c r="B12" s="56"/>
      <c r="C12" s="53" t="s">
        <v>38</v>
      </c>
      <c r="D12" s="55"/>
      <c r="E12" s="45"/>
      <c r="F12" s="45"/>
      <c r="G12" s="45"/>
      <c r="H12" s="45"/>
      <c r="I12" s="45"/>
      <c r="J12" s="45"/>
      <c r="K12" s="45"/>
      <c r="L12" s="45"/>
      <c r="M12" s="45"/>
      <c r="N12" s="45"/>
      <c r="O12" s="45"/>
      <c r="P12" s="45"/>
      <c r="Q12" s="45"/>
      <c r="R12" s="45"/>
      <c r="S12" s="45"/>
      <c r="T12" s="45"/>
      <c r="U12" s="45"/>
      <c r="V12" s="45"/>
      <c r="W12" s="45"/>
      <c r="X12" s="45"/>
      <c r="Y12" s="45"/>
      <c r="Z12" s="45"/>
      <c r="AA12" s="45"/>
      <c r="AB12" s="45"/>
      <c r="AC12" s="45"/>
      <c r="AD12" s="45"/>
      <c r="AE12" s="45"/>
      <c r="AF12" s="45"/>
      <c r="AG12" s="45"/>
      <c r="AH12" s="45"/>
      <c r="AI12" s="45"/>
      <c r="AJ12" s="45"/>
      <c r="AK12" s="45"/>
      <c r="AL12" s="45"/>
      <c r="AM12" s="45"/>
      <c r="AN12" s="45"/>
      <c r="AO12" s="45"/>
      <c r="AP12" s="45"/>
      <c r="AQ12" s="45"/>
      <c r="AR12" s="45"/>
      <c r="AS12" s="45"/>
      <c r="AT12" s="45"/>
      <c r="AU12" s="45"/>
      <c r="AV12" s="45"/>
      <c r="AW12" s="45"/>
      <c r="AX12" s="45"/>
      <c r="AY12" s="45"/>
      <c r="AZ12" s="45"/>
      <c r="BA12" s="45"/>
      <c r="BB12" s="45"/>
      <c r="BC12" s="45"/>
      <c r="BD12" s="45"/>
      <c r="BE12" s="45"/>
      <c r="BF12" s="45"/>
      <c r="BG12" s="45"/>
      <c r="BH12" s="45"/>
      <c r="BI12" s="45"/>
      <c r="BJ12" s="45"/>
      <c r="BK12" s="45"/>
      <c r="BL12" s="45"/>
      <c r="BM12" s="45"/>
      <c r="BN12" s="45"/>
      <c r="BO12" s="45"/>
      <c r="BP12" s="45"/>
      <c r="BQ12" s="45"/>
      <c r="BR12" s="45"/>
      <c r="BS12" s="45"/>
      <c r="BT12" s="45"/>
      <c r="BU12" s="45"/>
      <c r="BV12" s="45"/>
      <c r="BW12" s="45"/>
      <c r="BX12" s="45"/>
      <c r="BY12" s="45"/>
      <c r="BZ12" s="45"/>
      <c r="CA12" s="45"/>
      <c r="CB12" s="45"/>
      <c r="CC12" s="45"/>
      <c r="CD12" s="45"/>
      <c r="CE12" s="45"/>
      <c r="CF12" s="45"/>
      <c r="CG12" s="45"/>
      <c r="CH12" s="45"/>
      <c r="CI12" s="45"/>
      <c r="CJ12" s="45"/>
      <c r="CK12" s="45"/>
      <c r="CL12" s="45"/>
      <c r="CM12" s="45"/>
      <c r="CN12" s="45"/>
      <c r="CO12" s="45"/>
      <c r="CP12" s="45"/>
      <c r="CQ12" s="45"/>
      <c r="CR12" s="45"/>
      <c r="CS12" s="45"/>
      <c r="CT12" s="45"/>
    </row>
    <row r="13" ht="16.5" customHeight="1" spans="1:98">
      <c r="A13" s="54"/>
      <c r="B13" s="54"/>
      <c r="C13" s="53" t="s">
        <v>39</v>
      </c>
      <c r="D13" s="55"/>
      <c r="E13" s="45"/>
      <c r="F13" s="45"/>
      <c r="G13" s="45"/>
      <c r="H13" s="45"/>
      <c r="I13" s="45"/>
      <c r="J13" s="45"/>
      <c r="K13" s="45"/>
      <c r="L13" s="45"/>
      <c r="M13" s="45"/>
      <c r="N13" s="45"/>
      <c r="O13" s="45"/>
      <c r="P13" s="45"/>
      <c r="Q13" s="45"/>
      <c r="R13" s="45"/>
      <c r="S13" s="45"/>
      <c r="T13" s="45"/>
      <c r="U13" s="45"/>
      <c r="V13" s="45"/>
      <c r="W13" s="45"/>
      <c r="X13" s="45"/>
      <c r="Y13" s="45"/>
      <c r="Z13" s="45"/>
      <c r="AA13" s="45"/>
      <c r="AB13" s="45"/>
      <c r="AC13" s="45"/>
      <c r="AD13" s="45"/>
      <c r="AE13" s="45"/>
      <c r="AF13" s="45"/>
      <c r="AG13" s="45"/>
      <c r="AH13" s="45"/>
      <c r="AI13" s="45"/>
      <c r="AJ13" s="45"/>
      <c r="AK13" s="45"/>
      <c r="AL13" s="45"/>
      <c r="AM13" s="45"/>
      <c r="AN13" s="45"/>
      <c r="AO13" s="45"/>
      <c r="AP13" s="45"/>
      <c r="AQ13" s="45"/>
      <c r="AR13" s="45"/>
      <c r="AS13" s="45"/>
      <c r="AT13" s="45"/>
      <c r="AU13" s="45"/>
      <c r="AV13" s="45"/>
      <c r="AW13" s="45"/>
      <c r="AX13" s="45"/>
      <c r="AY13" s="45"/>
      <c r="AZ13" s="45"/>
      <c r="BA13" s="45"/>
      <c r="BB13" s="45"/>
      <c r="BC13" s="45"/>
      <c r="BD13" s="45"/>
      <c r="BE13" s="45"/>
      <c r="BF13" s="45"/>
      <c r="BG13" s="45"/>
      <c r="BH13" s="45"/>
      <c r="BI13" s="45"/>
      <c r="BJ13" s="45"/>
      <c r="BK13" s="45"/>
      <c r="BL13" s="45"/>
      <c r="BM13" s="45"/>
      <c r="BN13" s="45"/>
      <c r="BO13" s="45"/>
      <c r="BP13" s="45"/>
      <c r="BQ13" s="45"/>
      <c r="BR13" s="45"/>
      <c r="BS13" s="45"/>
      <c r="BT13" s="45"/>
      <c r="BU13" s="45"/>
      <c r="BV13" s="45"/>
      <c r="BW13" s="45"/>
      <c r="BX13" s="45"/>
      <c r="BY13" s="45"/>
      <c r="BZ13" s="45"/>
      <c r="CA13" s="45"/>
      <c r="CB13" s="45"/>
      <c r="CC13" s="45"/>
      <c r="CD13" s="45"/>
      <c r="CE13" s="45"/>
      <c r="CF13" s="45"/>
      <c r="CG13" s="45"/>
      <c r="CH13" s="45"/>
      <c r="CI13" s="45"/>
      <c r="CJ13" s="45"/>
      <c r="CK13" s="45"/>
      <c r="CL13" s="45"/>
      <c r="CM13" s="45"/>
      <c r="CN13" s="45"/>
      <c r="CO13" s="45"/>
      <c r="CP13" s="45"/>
      <c r="CQ13" s="45"/>
      <c r="CR13" s="45"/>
      <c r="CS13" s="45"/>
      <c r="CT13" s="45"/>
    </row>
    <row r="14" ht="16.5" customHeight="1" spans="1:98">
      <c r="A14" s="54"/>
      <c r="B14" s="54"/>
      <c r="C14" s="53" t="s">
        <v>40</v>
      </c>
      <c r="D14" s="55"/>
      <c r="E14" s="45"/>
      <c r="F14" s="45"/>
      <c r="G14" s="45"/>
      <c r="H14" s="45"/>
      <c r="I14" s="45"/>
      <c r="J14" s="45"/>
      <c r="K14" s="45"/>
      <c r="L14" s="45"/>
      <c r="M14" s="45"/>
      <c r="N14" s="45"/>
      <c r="O14" s="45"/>
      <c r="P14" s="45"/>
      <c r="Q14" s="45"/>
      <c r="R14" s="45"/>
      <c r="S14" s="45"/>
      <c r="T14" s="45"/>
      <c r="U14" s="45"/>
      <c r="V14" s="45"/>
      <c r="W14" s="45"/>
      <c r="X14" s="45"/>
      <c r="Y14" s="45"/>
      <c r="Z14" s="45"/>
      <c r="AA14" s="45"/>
      <c r="AB14" s="45"/>
      <c r="AC14" s="45"/>
      <c r="AD14" s="45"/>
      <c r="AE14" s="45"/>
      <c r="AF14" s="45"/>
      <c r="AG14" s="45"/>
      <c r="AH14" s="45"/>
      <c r="AI14" s="45"/>
      <c r="AJ14" s="45"/>
      <c r="AK14" s="45"/>
      <c r="AL14" s="45"/>
      <c r="AM14" s="45"/>
      <c r="AN14" s="45"/>
      <c r="AO14" s="45"/>
      <c r="AP14" s="45"/>
      <c r="AQ14" s="45"/>
      <c r="AR14" s="45"/>
      <c r="AS14" s="45"/>
      <c r="AT14" s="45"/>
      <c r="AU14" s="45"/>
      <c r="AV14" s="45"/>
      <c r="AW14" s="45"/>
      <c r="AX14" s="45"/>
      <c r="AY14" s="45"/>
      <c r="AZ14" s="45"/>
      <c r="BA14" s="45"/>
      <c r="BB14" s="45"/>
      <c r="BC14" s="45"/>
      <c r="BD14" s="45"/>
      <c r="BE14" s="45"/>
      <c r="BF14" s="45"/>
      <c r="BG14" s="45"/>
      <c r="BH14" s="45"/>
      <c r="BI14" s="45"/>
      <c r="BJ14" s="45"/>
      <c r="BK14" s="45"/>
      <c r="BL14" s="45"/>
      <c r="BM14" s="45"/>
      <c r="BN14" s="45"/>
      <c r="BO14" s="45"/>
      <c r="BP14" s="45"/>
      <c r="BQ14" s="45"/>
      <c r="BR14" s="45"/>
      <c r="BS14" s="45"/>
      <c r="BT14" s="45"/>
      <c r="BU14" s="45"/>
      <c r="BV14" s="45"/>
      <c r="BW14" s="45"/>
      <c r="BX14" s="45"/>
      <c r="BY14" s="45"/>
      <c r="BZ14" s="45"/>
      <c r="CA14" s="45"/>
      <c r="CB14" s="45"/>
      <c r="CC14" s="45"/>
      <c r="CD14" s="45"/>
      <c r="CE14" s="45"/>
      <c r="CF14" s="45"/>
      <c r="CG14" s="45"/>
      <c r="CH14" s="45"/>
      <c r="CI14" s="45"/>
      <c r="CJ14" s="45"/>
      <c r="CK14" s="45"/>
      <c r="CL14" s="45"/>
      <c r="CM14" s="45"/>
      <c r="CN14" s="45"/>
      <c r="CO14" s="45"/>
      <c r="CP14" s="45"/>
      <c r="CQ14" s="45"/>
      <c r="CR14" s="45"/>
      <c r="CS14" s="45"/>
      <c r="CT14" s="45"/>
    </row>
    <row r="15" ht="16.5" customHeight="1" spans="1:98">
      <c r="A15" s="54"/>
      <c r="B15" s="54"/>
      <c r="C15" s="53" t="s">
        <v>41</v>
      </c>
      <c r="D15" s="55"/>
      <c r="E15" s="45"/>
      <c r="F15" s="45"/>
      <c r="G15" s="45"/>
      <c r="H15" s="45"/>
      <c r="I15" s="45"/>
      <c r="J15" s="45"/>
      <c r="K15" s="45"/>
      <c r="L15" s="45"/>
      <c r="M15" s="45"/>
      <c r="N15" s="45"/>
      <c r="O15" s="45"/>
      <c r="P15" s="45"/>
      <c r="Q15" s="45"/>
      <c r="R15" s="45"/>
      <c r="S15" s="45"/>
      <c r="T15" s="45"/>
      <c r="U15" s="45"/>
      <c r="V15" s="45"/>
      <c r="W15" s="45"/>
      <c r="X15" s="45"/>
      <c r="Y15" s="45"/>
      <c r="Z15" s="45"/>
      <c r="AA15" s="45"/>
      <c r="AB15" s="45"/>
      <c r="AC15" s="45"/>
      <c r="AD15" s="45"/>
      <c r="AE15" s="45"/>
      <c r="AF15" s="45"/>
      <c r="AG15" s="45"/>
      <c r="AH15" s="45"/>
      <c r="AI15" s="45"/>
      <c r="AJ15" s="45"/>
      <c r="AK15" s="45"/>
      <c r="AL15" s="45"/>
      <c r="AM15" s="45"/>
      <c r="AN15" s="45"/>
      <c r="AO15" s="45"/>
      <c r="AP15" s="45"/>
      <c r="AQ15" s="45"/>
      <c r="AR15" s="45"/>
      <c r="AS15" s="45"/>
      <c r="AT15" s="45"/>
      <c r="AU15" s="45"/>
      <c r="AV15" s="45"/>
      <c r="AW15" s="45"/>
      <c r="AX15" s="45"/>
      <c r="AY15" s="45"/>
      <c r="AZ15" s="45"/>
      <c r="BA15" s="45"/>
      <c r="BB15" s="45"/>
      <c r="BC15" s="45"/>
      <c r="BD15" s="45"/>
      <c r="BE15" s="45"/>
      <c r="BF15" s="45"/>
      <c r="BG15" s="45"/>
      <c r="BH15" s="45"/>
      <c r="BI15" s="45"/>
      <c r="BJ15" s="45"/>
      <c r="BK15" s="45"/>
      <c r="BL15" s="45"/>
      <c r="BM15" s="45"/>
      <c r="BN15" s="45"/>
      <c r="BO15" s="45"/>
      <c r="BP15" s="45"/>
      <c r="BQ15" s="45"/>
      <c r="BR15" s="45"/>
      <c r="BS15" s="45"/>
      <c r="BT15" s="45"/>
      <c r="BU15" s="45"/>
      <c r="BV15" s="45"/>
      <c r="BW15" s="45"/>
      <c r="BX15" s="45"/>
      <c r="BY15" s="45"/>
      <c r="BZ15" s="45"/>
      <c r="CA15" s="45"/>
      <c r="CB15" s="45"/>
      <c r="CC15" s="45"/>
      <c r="CD15" s="45"/>
      <c r="CE15" s="45"/>
      <c r="CF15" s="45"/>
      <c r="CG15" s="45"/>
      <c r="CH15" s="45"/>
      <c r="CI15" s="45"/>
      <c r="CJ15" s="45"/>
      <c r="CK15" s="45"/>
      <c r="CL15" s="45"/>
      <c r="CM15" s="45"/>
      <c r="CN15" s="45"/>
      <c r="CO15" s="45"/>
      <c r="CP15" s="45"/>
      <c r="CQ15" s="45"/>
      <c r="CR15" s="45"/>
      <c r="CS15" s="45"/>
      <c r="CT15" s="45"/>
    </row>
    <row r="16" ht="16.5" customHeight="1" spans="1:98">
      <c r="A16" s="54"/>
      <c r="B16" s="54"/>
      <c r="C16" s="53" t="s">
        <v>42</v>
      </c>
      <c r="D16" s="55"/>
      <c r="E16" s="45"/>
      <c r="F16" s="45"/>
      <c r="G16" s="45"/>
      <c r="H16" s="45"/>
      <c r="I16" s="45"/>
      <c r="J16" s="45"/>
      <c r="K16" s="45"/>
      <c r="L16" s="45"/>
      <c r="M16" s="45"/>
      <c r="N16" s="45"/>
      <c r="O16" s="45"/>
      <c r="P16" s="45"/>
      <c r="Q16" s="45"/>
      <c r="R16" s="45"/>
      <c r="S16" s="45"/>
      <c r="T16" s="45"/>
      <c r="U16" s="45"/>
      <c r="V16" s="45"/>
      <c r="W16" s="45"/>
      <c r="X16" s="45"/>
      <c r="Y16" s="45"/>
      <c r="Z16" s="45"/>
      <c r="AA16" s="45"/>
      <c r="AB16" s="45"/>
      <c r="AC16" s="45"/>
      <c r="AD16" s="45"/>
      <c r="AE16" s="45"/>
      <c r="AF16" s="45"/>
      <c r="AG16" s="45"/>
      <c r="AH16" s="45"/>
      <c r="AI16" s="45"/>
      <c r="AJ16" s="45"/>
      <c r="AK16" s="45"/>
      <c r="AL16" s="45"/>
      <c r="AM16" s="45"/>
      <c r="AN16" s="45"/>
      <c r="AO16" s="45"/>
      <c r="AP16" s="45"/>
      <c r="AQ16" s="45"/>
      <c r="AR16" s="45"/>
      <c r="AS16" s="45"/>
      <c r="AT16" s="45"/>
      <c r="AU16" s="45"/>
      <c r="AV16" s="45"/>
      <c r="AW16" s="45"/>
      <c r="AX16" s="45"/>
      <c r="AY16" s="45"/>
      <c r="AZ16" s="45"/>
      <c r="BA16" s="45"/>
      <c r="BB16" s="45"/>
      <c r="BC16" s="45"/>
      <c r="BD16" s="45"/>
      <c r="BE16" s="45"/>
      <c r="BF16" s="45"/>
      <c r="BG16" s="45"/>
      <c r="BH16" s="45"/>
      <c r="BI16" s="45"/>
      <c r="BJ16" s="45"/>
      <c r="BK16" s="45"/>
      <c r="BL16" s="45"/>
      <c r="BM16" s="45"/>
      <c r="BN16" s="45"/>
      <c r="BO16" s="45"/>
      <c r="BP16" s="45"/>
      <c r="BQ16" s="45"/>
      <c r="BR16" s="45"/>
      <c r="BS16" s="45"/>
      <c r="BT16" s="45"/>
      <c r="BU16" s="45"/>
      <c r="BV16" s="45"/>
      <c r="BW16" s="45"/>
      <c r="BX16" s="45"/>
      <c r="BY16" s="45"/>
      <c r="BZ16" s="45"/>
      <c r="CA16" s="45"/>
      <c r="CB16" s="45"/>
      <c r="CC16" s="45"/>
      <c r="CD16" s="45"/>
      <c r="CE16" s="45"/>
      <c r="CF16" s="45"/>
      <c r="CG16" s="45"/>
      <c r="CH16" s="45"/>
      <c r="CI16" s="45"/>
      <c r="CJ16" s="45"/>
      <c r="CK16" s="45"/>
      <c r="CL16" s="45"/>
      <c r="CM16" s="45"/>
      <c r="CN16" s="45"/>
      <c r="CO16" s="45"/>
      <c r="CP16" s="45"/>
      <c r="CQ16" s="45"/>
      <c r="CR16" s="45"/>
      <c r="CS16" s="45"/>
      <c r="CT16" s="45"/>
    </row>
    <row r="17" ht="16.5" customHeight="1" spans="1:98">
      <c r="A17" s="54"/>
      <c r="B17" s="54"/>
      <c r="C17" s="53" t="s">
        <v>43</v>
      </c>
      <c r="D17" s="55"/>
      <c r="E17" s="45"/>
      <c r="F17" s="45"/>
      <c r="G17" s="45"/>
      <c r="H17" s="45"/>
      <c r="I17" s="45"/>
      <c r="J17" s="45"/>
      <c r="K17" s="45"/>
      <c r="L17" s="45"/>
      <c r="M17" s="45"/>
      <c r="N17" s="45"/>
      <c r="O17" s="45"/>
      <c r="P17" s="45"/>
      <c r="Q17" s="45"/>
      <c r="R17" s="45"/>
      <c r="S17" s="45"/>
      <c r="T17" s="45"/>
      <c r="U17" s="45"/>
      <c r="V17" s="45"/>
      <c r="W17" s="45"/>
      <c r="X17" s="45"/>
      <c r="Y17" s="45"/>
      <c r="Z17" s="45"/>
      <c r="AA17" s="45"/>
      <c r="AB17" s="45"/>
      <c r="AC17" s="45"/>
      <c r="AD17" s="45"/>
      <c r="AE17" s="45"/>
      <c r="AF17" s="45"/>
      <c r="AG17" s="45"/>
      <c r="AH17" s="45"/>
      <c r="AI17" s="45"/>
      <c r="AJ17" s="45"/>
      <c r="AK17" s="45"/>
      <c r="AL17" s="45"/>
      <c r="AM17" s="45"/>
      <c r="AN17" s="45"/>
      <c r="AO17" s="45"/>
      <c r="AP17" s="45"/>
      <c r="AQ17" s="45"/>
      <c r="AR17" s="45"/>
      <c r="AS17" s="45"/>
      <c r="AT17" s="45"/>
      <c r="AU17" s="45"/>
      <c r="AV17" s="45"/>
      <c r="AW17" s="45"/>
      <c r="AX17" s="45"/>
      <c r="AY17" s="45"/>
      <c r="AZ17" s="45"/>
      <c r="BA17" s="45"/>
      <c r="BB17" s="45"/>
      <c r="BC17" s="45"/>
      <c r="BD17" s="45"/>
      <c r="BE17" s="45"/>
      <c r="BF17" s="45"/>
      <c r="BG17" s="45"/>
      <c r="BH17" s="45"/>
      <c r="BI17" s="45"/>
      <c r="BJ17" s="45"/>
      <c r="BK17" s="45"/>
      <c r="BL17" s="45"/>
      <c r="BM17" s="45"/>
      <c r="BN17" s="45"/>
      <c r="BO17" s="45"/>
      <c r="BP17" s="45"/>
      <c r="BQ17" s="45"/>
      <c r="BR17" s="45"/>
      <c r="BS17" s="45"/>
      <c r="BT17" s="45"/>
      <c r="BU17" s="45"/>
      <c r="BV17" s="45"/>
      <c r="BW17" s="45"/>
      <c r="BX17" s="45"/>
      <c r="BY17" s="45"/>
      <c r="BZ17" s="45"/>
      <c r="CA17" s="45"/>
      <c r="CB17" s="45"/>
      <c r="CC17" s="45"/>
      <c r="CD17" s="45"/>
      <c r="CE17" s="45"/>
      <c r="CF17" s="45"/>
      <c r="CG17" s="45"/>
      <c r="CH17" s="45"/>
      <c r="CI17" s="45"/>
      <c r="CJ17" s="45"/>
      <c r="CK17" s="45"/>
      <c r="CL17" s="45"/>
      <c r="CM17" s="45"/>
      <c r="CN17" s="45"/>
      <c r="CO17" s="45"/>
      <c r="CP17" s="45"/>
      <c r="CQ17" s="45"/>
      <c r="CR17" s="45"/>
      <c r="CS17" s="45"/>
      <c r="CT17" s="45"/>
    </row>
    <row r="18" ht="16.5" customHeight="1" spans="1:98">
      <c r="A18" s="54"/>
      <c r="B18" s="54"/>
      <c r="C18" s="53" t="s">
        <v>44</v>
      </c>
      <c r="D18" s="55"/>
      <c r="E18" s="45"/>
      <c r="F18" s="45"/>
      <c r="G18" s="45"/>
      <c r="H18" s="45"/>
      <c r="I18" s="45"/>
      <c r="J18" s="45"/>
      <c r="K18" s="45"/>
      <c r="L18" s="45"/>
      <c r="M18" s="45"/>
      <c r="N18" s="45"/>
      <c r="O18" s="45"/>
      <c r="P18" s="45"/>
      <c r="Q18" s="45"/>
      <c r="R18" s="45"/>
      <c r="S18" s="45"/>
      <c r="T18" s="45"/>
      <c r="U18" s="45"/>
      <c r="V18" s="45"/>
      <c r="W18" s="45"/>
      <c r="X18" s="45"/>
      <c r="Y18" s="45"/>
      <c r="Z18" s="45"/>
      <c r="AA18" s="45"/>
      <c r="AB18" s="45"/>
      <c r="AC18" s="45"/>
      <c r="AD18" s="45"/>
      <c r="AE18" s="45"/>
      <c r="AF18" s="45"/>
      <c r="AG18" s="45"/>
      <c r="AH18" s="45"/>
      <c r="AI18" s="45"/>
      <c r="AJ18" s="45"/>
      <c r="AK18" s="45"/>
      <c r="AL18" s="45"/>
      <c r="AM18" s="45"/>
      <c r="AN18" s="45"/>
      <c r="AO18" s="45"/>
      <c r="AP18" s="45"/>
      <c r="AQ18" s="45"/>
      <c r="AR18" s="45"/>
      <c r="AS18" s="45"/>
      <c r="AT18" s="45"/>
      <c r="AU18" s="45"/>
      <c r="AV18" s="45"/>
      <c r="AW18" s="45"/>
      <c r="AX18" s="45"/>
      <c r="AY18" s="45"/>
      <c r="AZ18" s="45"/>
      <c r="BA18" s="45"/>
      <c r="BB18" s="45"/>
      <c r="BC18" s="45"/>
      <c r="BD18" s="45"/>
      <c r="BE18" s="45"/>
      <c r="BF18" s="45"/>
      <c r="BG18" s="45"/>
      <c r="BH18" s="45"/>
      <c r="BI18" s="45"/>
      <c r="BJ18" s="45"/>
      <c r="BK18" s="45"/>
      <c r="BL18" s="45"/>
      <c r="BM18" s="45"/>
      <c r="BN18" s="45"/>
      <c r="BO18" s="45"/>
      <c r="BP18" s="45"/>
      <c r="BQ18" s="45"/>
      <c r="BR18" s="45"/>
      <c r="BS18" s="45"/>
      <c r="BT18" s="45"/>
      <c r="BU18" s="45"/>
      <c r="BV18" s="45"/>
      <c r="BW18" s="45"/>
      <c r="BX18" s="45"/>
      <c r="BY18" s="45"/>
      <c r="BZ18" s="45"/>
      <c r="CA18" s="45"/>
      <c r="CB18" s="45"/>
      <c r="CC18" s="45"/>
      <c r="CD18" s="45"/>
      <c r="CE18" s="45"/>
      <c r="CF18" s="45"/>
      <c r="CG18" s="45"/>
      <c r="CH18" s="45"/>
      <c r="CI18" s="45"/>
      <c r="CJ18" s="45"/>
      <c r="CK18" s="45"/>
      <c r="CL18" s="45"/>
      <c r="CM18" s="45"/>
      <c r="CN18" s="45"/>
      <c r="CO18" s="45"/>
      <c r="CP18" s="45"/>
      <c r="CQ18" s="45"/>
      <c r="CR18" s="45"/>
      <c r="CS18" s="45"/>
      <c r="CT18" s="45"/>
    </row>
    <row r="19" ht="16.5" customHeight="1" spans="1:98">
      <c r="A19" s="54"/>
      <c r="B19" s="54"/>
      <c r="C19" s="53" t="s">
        <v>45</v>
      </c>
      <c r="D19" s="55"/>
      <c r="E19" s="45"/>
      <c r="F19" s="45"/>
      <c r="G19" s="45"/>
      <c r="H19" s="45"/>
      <c r="I19" s="45"/>
      <c r="J19" s="45"/>
      <c r="K19" s="45"/>
      <c r="L19" s="45"/>
      <c r="M19" s="45"/>
      <c r="N19" s="45"/>
      <c r="O19" s="45"/>
      <c r="P19" s="45"/>
      <c r="Q19" s="45"/>
      <c r="R19" s="45"/>
      <c r="S19" s="45"/>
      <c r="T19" s="45"/>
      <c r="U19" s="45"/>
      <c r="V19" s="45"/>
      <c r="W19" s="45"/>
      <c r="X19" s="45"/>
      <c r="Y19" s="45"/>
      <c r="Z19" s="45"/>
      <c r="AA19" s="45"/>
      <c r="AB19" s="45"/>
      <c r="AC19" s="45"/>
      <c r="AD19" s="45"/>
      <c r="AE19" s="45"/>
      <c r="AF19" s="45"/>
      <c r="AG19" s="45"/>
      <c r="AH19" s="45"/>
      <c r="AI19" s="45"/>
      <c r="AJ19" s="45"/>
      <c r="AK19" s="45"/>
      <c r="AL19" s="45"/>
      <c r="AM19" s="45"/>
      <c r="AN19" s="45"/>
      <c r="AO19" s="45"/>
      <c r="AP19" s="45"/>
      <c r="AQ19" s="45"/>
      <c r="AR19" s="45"/>
      <c r="AS19" s="45"/>
      <c r="AT19" s="45"/>
      <c r="AU19" s="45"/>
      <c r="AV19" s="45"/>
      <c r="AW19" s="45"/>
      <c r="AX19" s="45"/>
      <c r="AY19" s="45"/>
      <c r="AZ19" s="45"/>
      <c r="BA19" s="45"/>
      <c r="BB19" s="45"/>
      <c r="BC19" s="45"/>
      <c r="BD19" s="45"/>
      <c r="BE19" s="45"/>
      <c r="BF19" s="45"/>
      <c r="BG19" s="45"/>
      <c r="BH19" s="45"/>
      <c r="BI19" s="45"/>
      <c r="BJ19" s="45"/>
      <c r="BK19" s="45"/>
      <c r="BL19" s="45"/>
      <c r="BM19" s="45"/>
      <c r="BN19" s="45"/>
      <c r="BO19" s="45"/>
      <c r="BP19" s="45"/>
      <c r="BQ19" s="45"/>
      <c r="BR19" s="45"/>
      <c r="BS19" s="45"/>
      <c r="BT19" s="45"/>
      <c r="BU19" s="45"/>
      <c r="BV19" s="45"/>
      <c r="BW19" s="45"/>
      <c r="BX19" s="45"/>
      <c r="BY19" s="45"/>
      <c r="BZ19" s="45"/>
      <c r="CA19" s="45"/>
      <c r="CB19" s="45"/>
      <c r="CC19" s="45"/>
      <c r="CD19" s="45"/>
      <c r="CE19" s="45"/>
      <c r="CF19" s="45"/>
      <c r="CG19" s="45"/>
      <c r="CH19" s="45"/>
      <c r="CI19" s="45"/>
      <c r="CJ19" s="45"/>
      <c r="CK19" s="45"/>
      <c r="CL19" s="45"/>
      <c r="CM19" s="45"/>
      <c r="CN19" s="45"/>
      <c r="CO19" s="45"/>
      <c r="CP19" s="45"/>
      <c r="CQ19" s="45"/>
      <c r="CR19" s="45"/>
      <c r="CS19" s="45"/>
      <c r="CT19" s="45"/>
    </row>
    <row r="20" ht="16.5" customHeight="1" spans="1:98">
      <c r="A20" s="54"/>
      <c r="B20" s="54"/>
      <c r="C20" s="53" t="s">
        <v>46</v>
      </c>
      <c r="D20" s="55"/>
      <c r="E20" s="45"/>
      <c r="F20" s="45"/>
      <c r="G20" s="45"/>
      <c r="H20" s="45"/>
      <c r="I20" s="45"/>
      <c r="J20" s="45"/>
      <c r="K20" s="45"/>
      <c r="L20" s="45"/>
      <c r="M20" s="45"/>
      <c r="N20" s="45"/>
      <c r="O20" s="45"/>
      <c r="P20" s="45"/>
      <c r="Q20" s="45"/>
      <c r="R20" s="45"/>
      <c r="S20" s="45"/>
      <c r="T20" s="45"/>
      <c r="U20" s="45"/>
      <c r="V20" s="45"/>
      <c r="W20" s="45"/>
      <c r="X20" s="45"/>
      <c r="Y20" s="45"/>
      <c r="Z20" s="45"/>
      <c r="AA20" s="45"/>
      <c r="AB20" s="45"/>
      <c r="AC20" s="45"/>
      <c r="AD20" s="45"/>
      <c r="AE20" s="45"/>
      <c r="AF20" s="45"/>
      <c r="AG20" s="45"/>
      <c r="AH20" s="45"/>
      <c r="AI20" s="45"/>
      <c r="AJ20" s="45"/>
      <c r="AK20" s="45"/>
      <c r="AL20" s="45"/>
      <c r="AM20" s="45"/>
      <c r="AN20" s="45"/>
      <c r="AO20" s="45"/>
      <c r="AP20" s="45"/>
      <c r="AQ20" s="45"/>
      <c r="AR20" s="45"/>
      <c r="AS20" s="45"/>
      <c r="AT20" s="45"/>
      <c r="AU20" s="45"/>
      <c r="AV20" s="45"/>
      <c r="AW20" s="45"/>
      <c r="AX20" s="45"/>
      <c r="AY20" s="45"/>
      <c r="AZ20" s="45"/>
      <c r="BA20" s="45"/>
      <c r="BB20" s="45"/>
      <c r="BC20" s="45"/>
      <c r="BD20" s="45"/>
      <c r="BE20" s="45"/>
      <c r="BF20" s="45"/>
      <c r="BG20" s="45"/>
      <c r="BH20" s="45"/>
      <c r="BI20" s="45"/>
      <c r="BJ20" s="45"/>
      <c r="BK20" s="45"/>
      <c r="BL20" s="45"/>
      <c r="BM20" s="45"/>
      <c r="BN20" s="45"/>
      <c r="BO20" s="45"/>
      <c r="BP20" s="45"/>
      <c r="BQ20" s="45"/>
      <c r="BR20" s="45"/>
      <c r="BS20" s="45"/>
      <c r="BT20" s="45"/>
      <c r="BU20" s="45"/>
      <c r="BV20" s="45"/>
      <c r="BW20" s="45"/>
      <c r="BX20" s="45"/>
      <c r="BY20" s="45"/>
      <c r="BZ20" s="45"/>
      <c r="CA20" s="45"/>
      <c r="CB20" s="45"/>
      <c r="CC20" s="45"/>
      <c r="CD20" s="45"/>
      <c r="CE20" s="45"/>
      <c r="CF20" s="45"/>
      <c r="CG20" s="45"/>
      <c r="CH20" s="45"/>
      <c r="CI20" s="45"/>
      <c r="CJ20" s="45"/>
      <c r="CK20" s="45"/>
      <c r="CL20" s="45"/>
      <c r="CM20" s="45"/>
      <c r="CN20" s="45"/>
      <c r="CO20" s="45"/>
      <c r="CP20" s="45"/>
      <c r="CQ20" s="45"/>
      <c r="CR20" s="45"/>
      <c r="CS20" s="45"/>
      <c r="CT20" s="45"/>
    </row>
    <row r="21" ht="16.5" customHeight="1" spans="1:98">
      <c r="A21" s="54"/>
      <c r="B21" s="54"/>
      <c r="C21" s="53" t="s">
        <v>47</v>
      </c>
      <c r="D21" s="55"/>
      <c r="E21" s="45"/>
      <c r="F21" s="45"/>
      <c r="G21" s="45"/>
      <c r="H21" s="45"/>
      <c r="I21" s="45"/>
      <c r="J21" s="45"/>
      <c r="K21" s="45"/>
      <c r="L21" s="45"/>
      <c r="M21" s="45"/>
      <c r="N21" s="45"/>
      <c r="O21" s="45"/>
      <c r="P21" s="45"/>
      <c r="Q21" s="45"/>
      <c r="R21" s="45"/>
      <c r="S21" s="45"/>
      <c r="T21" s="45"/>
      <c r="U21" s="45"/>
      <c r="V21" s="45"/>
      <c r="W21" s="45"/>
      <c r="X21" s="45"/>
      <c r="Y21" s="45"/>
      <c r="Z21" s="45"/>
      <c r="AA21" s="45"/>
      <c r="AB21" s="45"/>
      <c r="AC21" s="45"/>
      <c r="AD21" s="45"/>
      <c r="AE21" s="45"/>
      <c r="AF21" s="45"/>
      <c r="AG21" s="45"/>
      <c r="AH21" s="45"/>
      <c r="AI21" s="45"/>
      <c r="AJ21" s="45"/>
      <c r="AK21" s="45"/>
      <c r="AL21" s="45"/>
      <c r="AM21" s="45"/>
      <c r="AN21" s="45"/>
      <c r="AO21" s="45"/>
      <c r="AP21" s="45"/>
      <c r="AQ21" s="45"/>
      <c r="AR21" s="45"/>
      <c r="AS21" s="45"/>
      <c r="AT21" s="45"/>
      <c r="AU21" s="45"/>
      <c r="AV21" s="45"/>
      <c r="AW21" s="45"/>
      <c r="AX21" s="45"/>
      <c r="AY21" s="45"/>
      <c r="AZ21" s="45"/>
      <c r="BA21" s="45"/>
      <c r="BB21" s="45"/>
      <c r="BC21" s="45"/>
      <c r="BD21" s="45"/>
      <c r="BE21" s="45"/>
      <c r="BF21" s="45"/>
      <c r="BG21" s="45"/>
      <c r="BH21" s="45"/>
      <c r="BI21" s="45"/>
      <c r="BJ21" s="45"/>
      <c r="BK21" s="45"/>
      <c r="BL21" s="45"/>
      <c r="BM21" s="45"/>
      <c r="BN21" s="45"/>
      <c r="BO21" s="45"/>
      <c r="BP21" s="45"/>
      <c r="BQ21" s="45"/>
      <c r="BR21" s="45"/>
      <c r="BS21" s="45"/>
      <c r="BT21" s="45"/>
      <c r="BU21" s="45"/>
      <c r="BV21" s="45"/>
      <c r="BW21" s="45"/>
      <c r="BX21" s="45"/>
      <c r="BY21" s="45"/>
      <c r="BZ21" s="45"/>
      <c r="CA21" s="45"/>
      <c r="CB21" s="45"/>
      <c r="CC21" s="45"/>
      <c r="CD21" s="45"/>
      <c r="CE21" s="45"/>
      <c r="CF21" s="45"/>
      <c r="CG21" s="45"/>
      <c r="CH21" s="45"/>
      <c r="CI21" s="45"/>
      <c r="CJ21" s="45"/>
      <c r="CK21" s="45"/>
      <c r="CL21" s="45"/>
      <c r="CM21" s="45"/>
      <c r="CN21" s="45"/>
      <c r="CO21" s="45"/>
      <c r="CP21" s="45"/>
      <c r="CQ21" s="45"/>
      <c r="CR21" s="45"/>
      <c r="CS21" s="45"/>
      <c r="CT21" s="45"/>
    </row>
    <row r="22" ht="16.5" customHeight="1" spans="1:98">
      <c r="A22" s="54"/>
      <c r="B22" s="54"/>
      <c r="C22" s="53" t="s">
        <v>48</v>
      </c>
      <c r="D22" s="55"/>
      <c r="E22" s="45"/>
      <c r="F22" s="45"/>
      <c r="G22" s="45"/>
      <c r="H22" s="45"/>
      <c r="I22" s="45"/>
      <c r="J22" s="45"/>
      <c r="K22" s="45"/>
      <c r="L22" s="45"/>
      <c r="M22" s="45"/>
      <c r="N22" s="45"/>
      <c r="O22" s="45"/>
      <c r="P22" s="45"/>
      <c r="Q22" s="45"/>
      <c r="R22" s="45"/>
      <c r="S22" s="45"/>
      <c r="T22" s="45"/>
      <c r="U22" s="45"/>
      <c r="V22" s="45"/>
      <c r="W22" s="45"/>
      <c r="X22" s="45"/>
      <c r="Y22" s="45"/>
      <c r="Z22" s="45"/>
      <c r="AA22" s="45"/>
      <c r="AB22" s="45"/>
      <c r="AC22" s="45"/>
      <c r="AD22" s="45"/>
      <c r="AE22" s="45"/>
      <c r="AF22" s="45"/>
      <c r="AG22" s="45"/>
      <c r="AH22" s="45"/>
      <c r="AI22" s="45"/>
      <c r="AJ22" s="45"/>
      <c r="AK22" s="45"/>
      <c r="AL22" s="45"/>
      <c r="AM22" s="45"/>
      <c r="AN22" s="45"/>
      <c r="AO22" s="45"/>
      <c r="AP22" s="45"/>
      <c r="AQ22" s="45"/>
      <c r="AR22" s="45"/>
      <c r="AS22" s="45"/>
      <c r="AT22" s="45"/>
      <c r="AU22" s="45"/>
      <c r="AV22" s="45"/>
      <c r="AW22" s="45"/>
      <c r="AX22" s="45"/>
      <c r="AY22" s="45"/>
      <c r="AZ22" s="45"/>
      <c r="BA22" s="45"/>
      <c r="BB22" s="45"/>
      <c r="BC22" s="45"/>
      <c r="BD22" s="45"/>
      <c r="BE22" s="45"/>
      <c r="BF22" s="45"/>
      <c r="BG22" s="45"/>
      <c r="BH22" s="45"/>
      <c r="BI22" s="45"/>
      <c r="BJ22" s="45"/>
      <c r="BK22" s="45"/>
      <c r="BL22" s="45"/>
      <c r="BM22" s="45"/>
      <c r="BN22" s="45"/>
      <c r="BO22" s="45"/>
      <c r="BP22" s="45"/>
      <c r="BQ22" s="45"/>
      <c r="BR22" s="45"/>
      <c r="BS22" s="45"/>
      <c r="BT22" s="45"/>
      <c r="BU22" s="45"/>
      <c r="BV22" s="45"/>
      <c r="BW22" s="45"/>
      <c r="BX22" s="45"/>
      <c r="BY22" s="45"/>
      <c r="BZ22" s="45"/>
      <c r="CA22" s="45"/>
      <c r="CB22" s="45"/>
      <c r="CC22" s="45"/>
      <c r="CD22" s="45"/>
      <c r="CE22" s="45"/>
      <c r="CF22" s="45"/>
      <c r="CG22" s="45"/>
      <c r="CH22" s="45"/>
      <c r="CI22" s="45"/>
      <c r="CJ22" s="45"/>
      <c r="CK22" s="45"/>
      <c r="CL22" s="45"/>
      <c r="CM22" s="45"/>
      <c r="CN22" s="45"/>
      <c r="CO22" s="45"/>
      <c r="CP22" s="45"/>
      <c r="CQ22" s="45"/>
      <c r="CR22" s="45"/>
      <c r="CS22" s="45"/>
      <c r="CT22" s="45"/>
    </row>
    <row r="23" ht="16.5" customHeight="1" spans="1:98">
      <c r="A23" s="54"/>
      <c r="B23" s="54"/>
      <c r="C23" s="53" t="s">
        <v>49</v>
      </c>
      <c r="D23" s="55"/>
      <c r="E23" s="45"/>
      <c r="F23" s="45"/>
      <c r="G23" s="45"/>
      <c r="H23" s="45"/>
      <c r="I23" s="45"/>
      <c r="J23" s="45"/>
      <c r="K23" s="45"/>
      <c r="L23" s="45"/>
      <c r="M23" s="45"/>
      <c r="N23" s="45"/>
      <c r="O23" s="45"/>
      <c r="P23" s="45"/>
      <c r="Q23" s="45"/>
      <c r="R23" s="45"/>
      <c r="S23" s="45"/>
      <c r="T23" s="45"/>
      <c r="U23" s="45"/>
      <c r="V23" s="45"/>
      <c r="W23" s="45"/>
      <c r="X23" s="45"/>
      <c r="Y23" s="45"/>
      <c r="Z23" s="45"/>
      <c r="AA23" s="45"/>
      <c r="AB23" s="45"/>
      <c r="AC23" s="45"/>
      <c r="AD23" s="45"/>
      <c r="AE23" s="45"/>
      <c r="AF23" s="45"/>
      <c r="AG23" s="45"/>
      <c r="AH23" s="45"/>
      <c r="AI23" s="45"/>
      <c r="AJ23" s="45"/>
      <c r="AK23" s="45"/>
      <c r="AL23" s="45"/>
      <c r="AM23" s="45"/>
      <c r="AN23" s="45"/>
      <c r="AO23" s="45"/>
      <c r="AP23" s="45"/>
      <c r="AQ23" s="45"/>
      <c r="AR23" s="45"/>
      <c r="AS23" s="45"/>
      <c r="AT23" s="45"/>
      <c r="AU23" s="45"/>
      <c r="AV23" s="45"/>
      <c r="AW23" s="45"/>
      <c r="AX23" s="45"/>
      <c r="AY23" s="45"/>
      <c r="AZ23" s="45"/>
      <c r="BA23" s="45"/>
      <c r="BB23" s="45"/>
      <c r="BC23" s="45"/>
      <c r="BD23" s="45"/>
      <c r="BE23" s="45"/>
      <c r="BF23" s="45"/>
      <c r="BG23" s="45"/>
      <c r="BH23" s="45"/>
      <c r="BI23" s="45"/>
      <c r="BJ23" s="45"/>
      <c r="BK23" s="45"/>
      <c r="BL23" s="45"/>
      <c r="BM23" s="45"/>
      <c r="BN23" s="45"/>
      <c r="BO23" s="45"/>
      <c r="BP23" s="45"/>
      <c r="BQ23" s="45"/>
      <c r="BR23" s="45"/>
      <c r="BS23" s="45"/>
      <c r="BT23" s="45"/>
      <c r="BU23" s="45"/>
      <c r="BV23" s="45"/>
      <c r="BW23" s="45"/>
      <c r="BX23" s="45"/>
      <c r="BY23" s="45"/>
      <c r="BZ23" s="45"/>
      <c r="CA23" s="45"/>
      <c r="CB23" s="45"/>
      <c r="CC23" s="45"/>
      <c r="CD23" s="45"/>
      <c r="CE23" s="45"/>
      <c r="CF23" s="45"/>
      <c r="CG23" s="45"/>
      <c r="CH23" s="45"/>
      <c r="CI23" s="45"/>
      <c r="CJ23" s="45"/>
      <c r="CK23" s="45"/>
      <c r="CL23" s="45"/>
      <c r="CM23" s="45"/>
      <c r="CN23" s="45"/>
      <c r="CO23" s="45"/>
      <c r="CP23" s="45"/>
      <c r="CQ23" s="45"/>
      <c r="CR23" s="45"/>
      <c r="CS23" s="45"/>
      <c r="CT23" s="45"/>
    </row>
    <row r="24" ht="16.5" customHeight="1" spans="1:98">
      <c r="A24" s="54"/>
      <c r="B24" s="54"/>
      <c r="C24" s="53" t="s">
        <v>50</v>
      </c>
      <c r="D24" s="55"/>
      <c r="E24" s="45"/>
      <c r="F24" s="45"/>
      <c r="G24" s="45"/>
      <c r="H24" s="45"/>
      <c r="I24" s="45"/>
      <c r="J24" s="45"/>
      <c r="K24" s="45"/>
      <c r="L24" s="45"/>
      <c r="M24" s="45"/>
      <c r="N24" s="45"/>
      <c r="O24" s="45"/>
      <c r="P24" s="45"/>
      <c r="Q24" s="45"/>
      <c r="R24" s="45"/>
      <c r="S24" s="45"/>
      <c r="T24" s="45"/>
      <c r="U24" s="45"/>
      <c r="V24" s="45"/>
      <c r="W24" s="45"/>
      <c r="X24" s="45"/>
      <c r="Y24" s="45"/>
      <c r="Z24" s="45"/>
      <c r="AA24" s="45"/>
      <c r="AB24" s="45"/>
      <c r="AC24" s="45"/>
      <c r="AD24" s="45"/>
      <c r="AE24" s="45"/>
      <c r="AF24" s="45"/>
      <c r="AG24" s="45"/>
      <c r="AH24" s="45"/>
      <c r="AI24" s="45"/>
      <c r="AJ24" s="45"/>
      <c r="AK24" s="45"/>
      <c r="AL24" s="45"/>
      <c r="AM24" s="45"/>
      <c r="AN24" s="45"/>
      <c r="AO24" s="45"/>
      <c r="AP24" s="45"/>
      <c r="AQ24" s="45"/>
      <c r="AR24" s="45"/>
      <c r="AS24" s="45"/>
      <c r="AT24" s="45"/>
      <c r="AU24" s="45"/>
      <c r="AV24" s="45"/>
      <c r="AW24" s="45"/>
      <c r="AX24" s="45"/>
      <c r="AY24" s="45"/>
      <c r="AZ24" s="45"/>
      <c r="BA24" s="45"/>
      <c r="BB24" s="45"/>
      <c r="BC24" s="45"/>
      <c r="BD24" s="45"/>
      <c r="BE24" s="45"/>
      <c r="BF24" s="45"/>
      <c r="BG24" s="45"/>
      <c r="BH24" s="45"/>
      <c r="BI24" s="45"/>
      <c r="BJ24" s="45"/>
      <c r="BK24" s="45"/>
      <c r="BL24" s="45"/>
      <c r="BM24" s="45"/>
      <c r="BN24" s="45"/>
      <c r="BO24" s="45"/>
      <c r="BP24" s="45"/>
      <c r="BQ24" s="45"/>
      <c r="BR24" s="45"/>
      <c r="BS24" s="45"/>
      <c r="BT24" s="45"/>
      <c r="BU24" s="45"/>
      <c r="BV24" s="45"/>
      <c r="BW24" s="45"/>
      <c r="BX24" s="45"/>
      <c r="BY24" s="45"/>
      <c r="BZ24" s="45"/>
      <c r="CA24" s="45"/>
      <c r="CB24" s="45"/>
      <c r="CC24" s="45"/>
      <c r="CD24" s="45"/>
      <c r="CE24" s="45"/>
      <c r="CF24" s="45"/>
      <c r="CG24" s="45"/>
      <c r="CH24" s="45"/>
      <c r="CI24" s="45"/>
      <c r="CJ24" s="45"/>
      <c r="CK24" s="45"/>
      <c r="CL24" s="45"/>
      <c r="CM24" s="45"/>
      <c r="CN24" s="45"/>
      <c r="CO24" s="45"/>
      <c r="CP24" s="45"/>
      <c r="CQ24" s="45"/>
      <c r="CR24" s="45"/>
      <c r="CS24" s="45"/>
      <c r="CT24" s="45"/>
    </row>
    <row r="25" ht="16.5" customHeight="1" spans="1:98">
      <c r="A25" s="54"/>
      <c r="B25" s="54"/>
      <c r="C25" s="53" t="s">
        <v>51</v>
      </c>
      <c r="D25" s="55"/>
      <c r="E25" s="45"/>
      <c r="F25" s="45"/>
      <c r="G25" s="45"/>
      <c r="H25" s="45"/>
      <c r="I25" s="45"/>
      <c r="J25" s="45"/>
      <c r="K25" s="45"/>
      <c r="L25" s="45"/>
      <c r="M25" s="45"/>
      <c r="N25" s="45"/>
      <c r="O25" s="45"/>
      <c r="P25" s="45"/>
      <c r="Q25" s="45"/>
      <c r="R25" s="45"/>
      <c r="S25" s="45"/>
      <c r="T25" s="45"/>
      <c r="U25" s="45"/>
      <c r="V25" s="45"/>
      <c r="W25" s="45"/>
      <c r="X25" s="45"/>
      <c r="Y25" s="45"/>
      <c r="Z25" s="45"/>
      <c r="AA25" s="45"/>
      <c r="AB25" s="45"/>
      <c r="AC25" s="45"/>
      <c r="AD25" s="45"/>
      <c r="AE25" s="45"/>
      <c r="AF25" s="45"/>
      <c r="AG25" s="45"/>
      <c r="AH25" s="45"/>
      <c r="AI25" s="45"/>
      <c r="AJ25" s="45"/>
      <c r="AK25" s="45"/>
      <c r="AL25" s="45"/>
      <c r="AM25" s="45"/>
      <c r="AN25" s="45"/>
      <c r="AO25" s="45"/>
      <c r="AP25" s="45"/>
      <c r="AQ25" s="45"/>
      <c r="AR25" s="45"/>
      <c r="AS25" s="45"/>
      <c r="AT25" s="45"/>
      <c r="AU25" s="45"/>
      <c r="AV25" s="45"/>
      <c r="AW25" s="45"/>
      <c r="AX25" s="45"/>
      <c r="AY25" s="45"/>
      <c r="AZ25" s="45"/>
      <c r="BA25" s="45"/>
      <c r="BB25" s="45"/>
      <c r="BC25" s="45"/>
      <c r="BD25" s="45"/>
      <c r="BE25" s="45"/>
      <c r="BF25" s="45"/>
      <c r="BG25" s="45"/>
      <c r="BH25" s="45"/>
      <c r="BI25" s="45"/>
      <c r="BJ25" s="45"/>
      <c r="BK25" s="45"/>
      <c r="BL25" s="45"/>
      <c r="BM25" s="45"/>
      <c r="BN25" s="45"/>
      <c r="BO25" s="45"/>
      <c r="BP25" s="45"/>
      <c r="BQ25" s="45"/>
      <c r="BR25" s="45"/>
      <c r="BS25" s="45"/>
      <c r="BT25" s="45"/>
      <c r="BU25" s="45"/>
      <c r="BV25" s="45"/>
      <c r="BW25" s="45"/>
      <c r="BX25" s="45"/>
      <c r="BY25" s="45"/>
      <c r="BZ25" s="45"/>
      <c r="CA25" s="45"/>
      <c r="CB25" s="45"/>
      <c r="CC25" s="45"/>
      <c r="CD25" s="45"/>
      <c r="CE25" s="45"/>
      <c r="CF25" s="45"/>
      <c r="CG25" s="45"/>
      <c r="CH25" s="45"/>
      <c r="CI25" s="45"/>
      <c r="CJ25" s="45"/>
      <c r="CK25" s="45"/>
      <c r="CL25" s="45"/>
      <c r="CM25" s="45"/>
      <c r="CN25" s="45"/>
      <c r="CO25" s="45"/>
      <c r="CP25" s="45"/>
      <c r="CQ25" s="45"/>
      <c r="CR25" s="45"/>
      <c r="CS25" s="45"/>
      <c r="CT25" s="45"/>
    </row>
    <row r="26" ht="16.5" customHeight="1" spans="1:98">
      <c r="A26" s="54"/>
      <c r="B26" s="54"/>
      <c r="C26" s="53" t="s">
        <v>52</v>
      </c>
      <c r="D26" s="55"/>
      <c r="E26" s="45"/>
      <c r="F26" s="45"/>
      <c r="G26" s="45"/>
      <c r="H26" s="45"/>
      <c r="I26" s="45"/>
      <c r="J26" s="45"/>
      <c r="K26" s="45"/>
      <c r="L26" s="45"/>
      <c r="M26" s="45"/>
      <c r="N26" s="45"/>
      <c r="O26" s="45"/>
      <c r="P26" s="45"/>
      <c r="Q26" s="45"/>
      <c r="R26" s="45"/>
      <c r="S26" s="45"/>
      <c r="T26" s="45"/>
      <c r="U26" s="45"/>
      <c r="V26" s="45"/>
      <c r="W26" s="45"/>
      <c r="X26" s="45"/>
      <c r="Y26" s="45"/>
      <c r="Z26" s="45"/>
      <c r="AA26" s="45"/>
      <c r="AB26" s="45"/>
      <c r="AC26" s="45"/>
      <c r="AD26" s="45"/>
      <c r="AE26" s="45"/>
      <c r="AF26" s="45"/>
      <c r="AG26" s="45"/>
      <c r="AH26" s="45"/>
      <c r="AI26" s="45"/>
      <c r="AJ26" s="45"/>
      <c r="AK26" s="45"/>
      <c r="AL26" s="45"/>
      <c r="AM26" s="45"/>
      <c r="AN26" s="45"/>
      <c r="AO26" s="45"/>
      <c r="AP26" s="45"/>
      <c r="AQ26" s="45"/>
      <c r="AR26" s="45"/>
      <c r="AS26" s="45"/>
      <c r="AT26" s="45"/>
      <c r="AU26" s="45"/>
      <c r="AV26" s="45"/>
      <c r="AW26" s="45"/>
      <c r="AX26" s="45"/>
      <c r="AY26" s="45"/>
      <c r="AZ26" s="45"/>
      <c r="BA26" s="45"/>
      <c r="BB26" s="45"/>
      <c r="BC26" s="45"/>
      <c r="BD26" s="45"/>
      <c r="BE26" s="45"/>
      <c r="BF26" s="45"/>
      <c r="BG26" s="45"/>
      <c r="BH26" s="45"/>
      <c r="BI26" s="45"/>
      <c r="BJ26" s="45"/>
      <c r="BK26" s="45"/>
      <c r="BL26" s="45"/>
      <c r="BM26" s="45"/>
      <c r="BN26" s="45"/>
      <c r="BO26" s="45"/>
      <c r="BP26" s="45"/>
      <c r="BQ26" s="45"/>
      <c r="BR26" s="45"/>
      <c r="BS26" s="45"/>
      <c r="BT26" s="45"/>
      <c r="BU26" s="45"/>
      <c r="BV26" s="45"/>
      <c r="BW26" s="45"/>
      <c r="BX26" s="45"/>
      <c r="BY26" s="45"/>
      <c r="BZ26" s="45"/>
      <c r="CA26" s="45"/>
      <c r="CB26" s="45"/>
      <c r="CC26" s="45"/>
      <c r="CD26" s="45"/>
      <c r="CE26" s="45"/>
      <c r="CF26" s="45"/>
      <c r="CG26" s="45"/>
      <c r="CH26" s="45"/>
      <c r="CI26" s="45"/>
      <c r="CJ26" s="45"/>
      <c r="CK26" s="45"/>
      <c r="CL26" s="45"/>
      <c r="CM26" s="45"/>
      <c r="CN26" s="45"/>
      <c r="CO26" s="45"/>
      <c r="CP26" s="45"/>
      <c r="CQ26" s="45"/>
      <c r="CR26" s="45"/>
      <c r="CS26" s="45"/>
      <c r="CT26" s="45"/>
    </row>
    <row r="27" ht="16.5" customHeight="1" spans="1:98">
      <c r="A27" s="54"/>
      <c r="B27" s="54"/>
      <c r="C27" s="53" t="s">
        <v>53</v>
      </c>
      <c r="D27" s="55"/>
      <c r="E27" s="45"/>
      <c r="F27" s="45"/>
      <c r="G27" s="45"/>
      <c r="H27" s="45"/>
      <c r="I27" s="45"/>
      <c r="J27" s="45"/>
      <c r="K27" s="45"/>
      <c r="L27" s="45"/>
      <c r="M27" s="45"/>
      <c r="N27" s="45"/>
      <c r="O27" s="45"/>
      <c r="P27" s="45"/>
      <c r="Q27" s="45"/>
      <c r="R27" s="45"/>
      <c r="S27" s="45"/>
      <c r="T27" s="45"/>
      <c r="U27" s="45"/>
      <c r="V27" s="45"/>
      <c r="W27" s="45"/>
      <c r="X27" s="45"/>
      <c r="Y27" s="45"/>
      <c r="Z27" s="45"/>
      <c r="AA27" s="45"/>
      <c r="AB27" s="45"/>
      <c r="AC27" s="45"/>
      <c r="AD27" s="45"/>
      <c r="AE27" s="45"/>
      <c r="AF27" s="45"/>
      <c r="AG27" s="45"/>
      <c r="AH27" s="45"/>
      <c r="AI27" s="45"/>
      <c r="AJ27" s="45"/>
      <c r="AK27" s="45"/>
      <c r="AL27" s="45"/>
      <c r="AM27" s="45"/>
      <c r="AN27" s="45"/>
      <c r="AO27" s="45"/>
      <c r="AP27" s="45"/>
      <c r="AQ27" s="45"/>
      <c r="AR27" s="45"/>
      <c r="AS27" s="45"/>
      <c r="AT27" s="45"/>
      <c r="AU27" s="45"/>
      <c r="AV27" s="45"/>
      <c r="AW27" s="45"/>
      <c r="AX27" s="45"/>
      <c r="AY27" s="45"/>
      <c r="AZ27" s="45"/>
      <c r="BA27" s="45"/>
      <c r="BB27" s="45"/>
      <c r="BC27" s="45"/>
      <c r="BD27" s="45"/>
      <c r="BE27" s="45"/>
      <c r="BF27" s="45"/>
      <c r="BG27" s="45"/>
      <c r="BH27" s="45"/>
      <c r="BI27" s="45"/>
      <c r="BJ27" s="45"/>
      <c r="BK27" s="45"/>
      <c r="BL27" s="45"/>
      <c r="BM27" s="45"/>
      <c r="BN27" s="45"/>
      <c r="BO27" s="45"/>
      <c r="BP27" s="45"/>
      <c r="BQ27" s="45"/>
      <c r="BR27" s="45"/>
      <c r="BS27" s="45"/>
      <c r="BT27" s="45"/>
      <c r="BU27" s="45"/>
      <c r="BV27" s="45"/>
      <c r="BW27" s="45"/>
      <c r="BX27" s="45"/>
      <c r="BY27" s="45"/>
      <c r="BZ27" s="45"/>
      <c r="CA27" s="45"/>
      <c r="CB27" s="45"/>
      <c r="CC27" s="45"/>
      <c r="CD27" s="45"/>
      <c r="CE27" s="45"/>
      <c r="CF27" s="45"/>
      <c r="CG27" s="45"/>
      <c r="CH27" s="45"/>
      <c r="CI27" s="45"/>
      <c r="CJ27" s="45"/>
      <c r="CK27" s="45"/>
      <c r="CL27" s="45"/>
      <c r="CM27" s="45"/>
      <c r="CN27" s="45"/>
      <c r="CO27" s="45"/>
      <c r="CP27" s="45"/>
      <c r="CQ27" s="45"/>
      <c r="CR27" s="45"/>
      <c r="CS27" s="45"/>
      <c r="CT27" s="45"/>
    </row>
    <row r="28" ht="16.5" customHeight="1" spans="1:98">
      <c r="A28" s="54"/>
      <c r="B28" s="54"/>
      <c r="C28" s="53" t="s">
        <v>54</v>
      </c>
      <c r="D28" s="55"/>
      <c r="E28" s="45"/>
      <c r="F28" s="45"/>
      <c r="G28" s="45"/>
      <c r="H28" s="45"/>
      <c r="I28" s="45"/>
      <c r="J28" s="45"/>
      <c r="K28" s="45"/>
      <c r="L28" s="45"/>
      <c r="M28" s="45"/>
      <c r="N28" s="45"/>
      <c r="O28" s="45"/>
      <c r="P28" s="45"/>
      <c r="Q28" s="45"/>
      <c r="R28" s="45"/>
      <c r="S28" s="45"/>
      <c r="T28" s="45"/>
      <c r="U28" s="45"/>
      <c r="V28" s="45"/>
      <c r="W28" s="45"/>
      <c r="X28" s="45"/>
      <c r="Y28" s="45"/>
      <c r="Z28" s="45"/>
      <c r="AA28" s="45"/>
      <c r="AB28" s="45"/>
      <c r="AC28" s="45"/>
      <c r="AD28" s="45"/>
      <c r="AE28" s="45"/>
      <c r="AF28" s="45"/>
      <c r="AG28" s="45"/>
      <c r="AH28" s="45"/>
      <c r="AI28" s="45"/>
      <c r="AJ28" s="45"/>
      <c r="AK28" s="45"/>
      <c r="AL28" s="45"/>
      <c r="AM28" s="45"/>
      <c r="AN28" s="45"/>
      <c r="AO28" s="45"/>
      <c r="AP28" s="45"/>
      <c r="AQ28" s="45"/>
      <c r="AR28" s="45"/>
      <c r="AS28" s="45"/>
      <c r="AT28" s="45"/>
      <c r="AU28" s="45"/>
      <c r="AV28" s="45"/>
      <c r="AW28" s="45"/>
      <c r="AX28" s="45"/>
      <c r="AY28" s="45"/>
      <c r="AZ28" s="45"/>
      <c r="BA28" s="45"/>
      <c r="BB28" s="45"/>
      <c r="BC28" s="45"/>
      <c r="BD28" s="45"/>
      <c r="BE28" s="45"/>
      <c r="BF28" s="45"/>
      <c r="BG28" s="45"/>
      <c r="BH28" s="45"/>
      <c r="BI28" s="45"/>
      <c r="BJ28" s="45"/>
      <c r="BK28" s="45"/>
      <c r="BL28" s="45"/>
      <c r="BM28" s="45"/>
      <c r="BN28" s="45"/>
      <c r="BO28" s="45"/>
      <c r="BP28" s="45"/>
      <c r="BQ28" s="45"/>
      <c r="BR28" s="45"/>
      <c r="BS28" s="45"/>
      <c r="BT28" s="45"/>
      <c r="BU28" s="45"/>
      <c r="BV28" s="45"/>
      <c r="BW28" s="45"/>
      <c r="BX28" s="45"/>
      <c r="BY28" s="45"/>
      <c r="BZ28" s="45"/>
      <c r="CA28" s="45"/>
      <c r="CB28" s="45"/>
      <c r="CC28" s="45"/>
      <c r="CD28" s="45"/>
      <c r="CE28" s="45"/>
      <c r="CF28" s="45"/>
      <c r="CG28" s="45"/>
      <c r="CH28" s="45"/>
      <c r="CI28" s="45"/>
      <c r="CJ28" s="45"/>
      <c r="CK28" s="45"/>
      <c r="CL28" s="45"/>
      <c r="CM28" s="45"/>
      <c r="CN28" s="45"/>
      <c r="CO28" s="45"/>
      <c r="CP28" s="45"/>
      <c r="CQ28" s="45"/>
      <c r="CR28" s="45"/>
      <c r="CS28" s="45"/>
      <c r="CT28" s="45"/>
    </row>
    <row r="29" ht="16.5" customHeight="1" spans="1:98">
      <c r="A29" s="54"/>
      <c r="B29" s="54"/>
      <c r="C29" s="53" t="s">
        <v>55</v>
      </c>
      <c r="D29" s="55"/>
      <c r="E29" s="45"/>
      <c r="F29" s="45"/>
      <c r="G29" s="45"/>
      <c r="H29" s="45"/>
      <c r="I29" s="45"/>
      <c r="J29" s="45"/>
      <c r="K29" s="45"/>
      <c r="L29" s="45"/>
      <c r="M29" s="45"/>
      <c r="N29" s="45"/>
      <c r="O29" s="45"/>
      <c r="P29" s="45"/>
      <c r="Q29" s="45"/>
      <c r="R29" s="45"/>
      <c r="S29" s="45"/>
      <c r="T29" s="45"/>
      <c r="U29" s="45"/>
      <c r="V29" s="45"/>
      <c r="W29" s="45"/>
      <c r="X29" s="45"/>
      <c r="Y29" s="45"/>
      <c r="Z29" s="45"/>
      <c r="AA29" s="45"/>
      <c r="AB29" s="45"/>
      <c r="AC29" s="45"/>
      <c r="AD29" s="45"/>
      <c r="AE29" s="45"/>
      <c r="AF29" s="45"/>
      <c r="AG29" s="45"/>
      <c r="AH29" s="45"/>
      <c r="AI29" s="45"/>
      <c r="AJ29" s="45"/>
      <c r="AK29" s="45"/>
      <c r="AL29" s="45"/>
      <c r="AM29" s="45"/>
      <c r="AN29" s="45"/>
      <c r="AO29" s="45"/>
      <c r="AP29" s="45"/>
      <c r="AQ29" s="45"/>
      <c r="AR29" s="45"/>
      <c r="AS29" s="45"/>
      <c r="AT29" s="45"/>
      <c r="AU29" s="45"/>
      <c r="AV29" s="45"/>
      <c r="AW29" s="45"/>
      <c r="AX29" s="45"/>
      <c r="AY29" s="45"/>
      <c r="AZ29" s="45"/>
      <c r="BA29" s="45"/>
      <c r="BB29" s="45"/>
      <c r="BC29" s="45"/>
      <c r="BD29" s="45"/>
      <c r="BE29" s="45"/>
      <c r="BF29" s="45"/>
      <c r="BG29" s="45"/>
      <c r="BH29" s="45"/>
      <c r="BI29" s="45"/>
      <c r="BJ29" s="45"/>
      <c r="BK29" s="45"/>
      <c r="BL29" s="45"/>
      <c r="BM29" s="45"/>
      <c r="BN29" s="45"/>
      <c r="BO29" s="45"/>
      <c r="BP29" s="45"/>
      <c r="BQ29" s="45"/>
      <c r="BR29" s="45"/>
      <c r="BS29" s="45"/>
      <c r="BT29" s="45"/>
      <c r="BU29" s="45"/>
      <c r="BV29" s="45"/>
      <c r="BW29" s="45"/>
      <c r="BX29" s="45"/>
      <c r="BY29" s="45"/>
      <c r="BZ29" s="45"/>
      <c r="CA29" s="45"/>
      <c r="CB29" s="45"/>
      <c r="CC29" s="45"/>
      <c r="CD29" s="45"/>
      <c r="CE29" s="45"/>
      <c r="CF29" s="45"/>
      <c r="CG29" s="45"/>
      <c r="CH29" s="45"/>
      <c r="CI29" s="45"/>
      <c r="CJ29" s="45"/>
      <c r="CK29" s="45"/>
      <c r="CL29" s="45"/>
      <c r="CM29" s="45"/>
      <c r="CN29" s="45"/>
      <c r="CO29" s="45"/>
      <c r="CP29" s="45"/>
      <c r="CQ29" s="45"/>
      <c r="CR29" s="45"/>
      <c r="CS29" s="45"/>
      <c r="CT29" s="45"/>
    </row>
    <row r="30" ht="16.5" customHeight="1" spans="1:98">
      <c r="A30" s="54"/>
      <c r="B30" s="54"/>
      <c r="C30" s="53" t="s">
        <v>56</v>
      </c>
      <c r="D30" s="55"/>
      <c r="E30" s="45"/>
      <c r="F30" s="45"/>
      <c r="G30" s="45"/>
      <c r="H30" s="45"/>
      <c r="I30" s="45"/>
      <c r="J30" s="45"/>
      <c r="K30" s="45"/>
      <c r="L30" s="45"/>
      <c r="M30" s="45"/>
      <c r="N30" s="45"/>
      <c r="O30" s="45"/>
      <c r="P30" s="45"/>
      <c r="Q30" s="45"/>
      <c r="R30" s="45"/>
      <c r="S30" s="45"/>
      <c r="T30" s="45"/>
      <c r="U30" s="45"/>
      <c r="V30" s="45"/>
      <c r="W30" s="45"/>
      <c r="X30" s="45"/>
      <c r="Y30" s="45"/>
      <c r="Z30" s="45"/>
      <c r="AA30" s="45"/>
      <c r="AB30" s="45"/>
      <c r="AC30" s="45"/>
      <c r="AD30" s="45"/>
      <c r="AE30" s="45"/>
      <c r="AF30" s="45"/>
      <c r="AG30" s="45"/>
      <c r="AH30" s="45"/>
      <c r="AI30" s="45"/>
      <c r="AJ30" s="45"/>
      <c r="AK30" s="45"/>
      <c r="AL30" s="45"/>
      <c r="AM30" s="45"/>
      <c r="AN30" s="45"/>
      <c r="AO30" s="45"/>
      <c r="AP30" s="45"/>
      <c r="AQ30" s="45"/>
      <c r="AR30" s="45"/>
      <c r="AS30" s="45"/>
      <c r="AT30" s="45"/>
      <c r="AU30" s="45"/>
      <c r="AV30" s="45"/>
      <c r="AW30" s="45"/>
      <c r="AX30" s="45"/>
      <c r="AY30" s="45"/>
      <c r="AZ30" s="45"/>
      <c r="BA30" s="45"/>
      <c r="BB30" s="45"/>
      <c r="BC30" s="45"/>
      <c r="BD30" s="45"/>
      <c r="BE30" s="45"/>
      <c r="BF30" s="45"/>
      <c r="BG30" s="45"/>
      <c r="BH30" s="45"/>
      <c r="BI30" s="45"/>
      <c r="BJ30" s="45"/>
      <c r="BK30" s="45"/>
      <c r="BL30" s="45"/>
      <c r="BM30" s="45"/>
      <c r="BN30" s="45"/>
      <c r="BO30" s="45"/>
      <c r="BP30" s="45"/>
      <c r="BQ30" s="45"/>
      <c r="BR30" s="45"/>
      <c r="BS30" s="45"/>
      <c r="BT30" s="45"/>
      <c r="BU30" s="45"/>
      <c r="BV30" s="45"/>
      <c r="BW30" s="45"/>
      <c r="BX30" s="45"/>
      <c r="BY30" s="45"/>
      <c r="BZ30" s="45"/>
      <c r="CA30" s="45"/>
      <c r="CB30" s="45"/>
      <c r="CC30" s="45"/>
      <c r="CD30" s="45"/>
      <c r="CE30" s="45"/>
      <c r="CF30" s="45"/>
      <c r="CG30" s="45"/>
      <c r="CH30" s="45"/>
      <c r="CI30" s="45"/>
      <c r="CJ30" s="45"/>
      <c r="CK30" s="45"/>
      <c r="CL30" s="45"/>
      <c r="CM30" s="45"/>
      <c r="CN30" s="45"/>
      <c r="CO30" s="45"/>
      <c r="CP30" s="45"/>
      <c r="CQ30" s="45"/>
      <c r="CR30" s="45"/>
      <c r="CS30" s="45"/>
      <c r="CT30" s="45"/>
    </row>
    <row r="31" ht="16.5" customHeight="1" spans="1:98">
      <c r="A31" s="54"/>
      <c r="B31" s="54"/>
      <c r="C31" s="53" t="s">
        <v>57</v>
      </c>
      <c r="D31" s="55"/>
      <c r="E31" s="45"/>
      <c r="F31" s="45"/>
      <c r="G31" s="45"/>
      <c r="H31" s="45"/>
      <c r="I31" s="45"/>
      <c r="J31" s="45"/>
      <c r="K31" s="45"/>
      <c r="L31" s="45"/>
      <c r="M31" s="45"/>
      <c r="N31" s="45"/>
      <c r="O31" s="45"/>
      <c r="P31" s="45"/>
      <c r="Q31" s="45"/>
      <c r="R31" s="45"/>
      <c r="S31" s="45"/>
      <c r="T31" s="45"/>
      <c r="U31" s="45"/>
      <c r="V31" s="45"/>
      <c r="W31" s="45"/>
      <c r="X31" s="45"/>
      <c r="Y31" s="45"/>
      <c r="Z31" s="45"/>
      <c r="AA31" s="45"/>
      <c r="AB31" s="45"/>
      <c r="AC31" s="45"/>
      <c r="AD31" s="45"/>
      <c r="AE31" s="45"/>
      <c r="AF31" s="45"/>
      <c r="AG31" s="45"/>
      <c r="AH31" s="45"/>
      <c r="AI31" s="45"/>
      <c r="AJ31" s="45"/>
      <c r="AK31" s="45"/>
      <c r="AL31" s="45"/>
      <c r="AM31" s="45"/>
      <c r="AN31" s="45"/>
      <c r="AO31" s="45"/>
      <c r="AP31" s="45"/>
      <c r="AQ31" s="45"/>
      <c r="AR31" s="45"/>
      <c r="AS31" s="45"/>
      <c r="AT31" s="45"/>
      <c r="AU31" s="45"/>
      <c r="AV31" s="45"/>
      <c r="AW31" s="45"/>
      <c r="AX31" s="45"/>
      <c r="AY31" s="45"/>
      <c r="AZ31" s="45"/>
      <c r="BA31" s="45"/>
      <c r="BB31" s="45"/>
      <c r="BC31" s="45"/>
      <c r="BD31" s="45"/>
      <c r="BE31" s="45"/>
      <c r="BF31" s="45"/>
      <c r="BG31" s="45"/>
      <c r="BH31" s="45"/>
      <c r="BI31" s="45"/>
      <c r="BJ31" s="45"/>
      <c r="BK31" s="45"/>
      <c r="BL31" s="45"/>
      <c r="BM31" s="45"/>
      <c r="BN31" s="45"/>
      <c r="BO31" s="45"/>
      <c r="BP31" s="45"/>
      <c r="BQ31" s="45"/>
      <c r="BR31" s="45"/>
      <c r="BS31" s="45"/>
      <c r="BT31" s="45"/>
      <c r="BU31" s="45"/>
      <c r="BV31" s="45"/>
      <c r="BW31" s="45"/>
      <c r="BX31" s="45"/>
      <c r="BY31" s="45"/>
      <c r="BZ31" s="45"/>
      <c r="CA31" s="45"/>
      <c r="CB31" s="45"/>
      <c r="CC31" s="45"/>
      <c r="CD31" s="45"/>
      <c r="CE31" s="45"/>
      <c r="CF31" s="45"/>
      <c r="CG31" s="45"/>
      <c r="CH31" s="45"/>
      <c r="CI31" s="45"/>
      <c r="CJ31" s="45"/>
      <c r="CK31" s="45"/>
      <c r="CL31" s="45"/>
      <c r="CM31" s="45"/>
      <c r="CN31" s="45"/>
      <c r="CO31" s="45"/>
      <c r="CP31" s="45"/>
      <c r="CQ31" s="45"/>
      <c r="CR31" s="45"/>
      <c r="CS31" s="45"/>
      <c r="CT31" s="45"/>
    </row>
    <row r="32" ht="16.5" customHeight="1" spans="1:98">
      <c r="A32" s="54"/>
      <c r="B32" s="54"/>
      <c r="C32" s="53" t="s">
        <v>58</v>
      </c>
      <c r="D32" s="55"/>
      <c r="E32" s="45"/>
      <c r="F32" s="45"/>
      <c r="G32" s="45"/>
      <c r="H32" s="45"/>
      <c r="I32" s="45"/>
      <c r="J32" s="45"/>
      <c r="K32" s="45"/>
      <c r="L32" s="45"/>
      <c r="M32" s="45"/>
      <c r="N32" s="45"/>
      <c r="O32" s="45"/>
      <c r="P32" s="45"/>
      <c r="Q32" s="45"/>
      <c r="R32" s="45"/>
      <c r="S32" s="45"/>
      <c r="T32" s="45"/>
      <c r="U32" s="45"/>
      <c r="V32" s="45"/>
      <c r="W32" s="45"/>
      <c r="X32" s="45"/>
      <c r="Y32" s="45"/>
      <c r="Z32" s="45"/>
      <c r="AA32" s="45"/>
      <c r="AB32" s="45"/>
      <c r="AC32" s="45"/>
      <c r="AD32" s="45"/>
      <c r="AE32" s="45"/>
      <c r="AF32" s="45"/>
      <c r="AG32" s="45"/>
      <c r="AH32" s="45"/>
      <c r="AI32" s="45"/>
      <c r="AJ32" s="45"/>
      <c r="AK32" s="45"/>
      <c r="AL32" s="45"/>
      <c r="AM32" s="45"/>
      <c r="AN32" s="45"/>
      <c r="AO32" s="45"/>
      <c r="AP32" s="45"/>
      <c r="AQ32" s="45"/>
      <c r="AR32" s="45"/>
      <c r="AS32" s="45"/>
      <c r="AT32" s="45"/>
      <c r="AU32" s="45"/>
      <c r="AV32" s="45"/>
      <c r="AW32" s="45"/>
      <c r="AX32" s="45"/>
      <c r="AY32" s="45"/>
      <c r="AZ32" s="45"/>
      <c r="BA32" s="45"/>
      <c r="BB32" s="45"/>
      <c r="BC32" s="45"/>
      <c r="BD32" s="45"/>
      <c r="BE32" s="45"/>
      <c r="BF32" s="45"/>
      <c r="BG32" s="45"/>
      <c r="BH32" s="45"/>
      <c r="BI32" s="45"/>
      <c r="BJ32" s="45"/>
      <c r="BK32" s="45"/>
      <c r="BL32" s="45"/>
      <c r="BM32" s="45"/>
      <c r="BN32" s="45"/>
      <c r="BO32" s="45"/>
      <c r="BP32" s="45"/>
      <c r="BQ32" s="45"/>
      <c r="BR32" s="45"/>
      <c r="BS32" s="45"/>
      <c r="BT32" s="45"/>
      <c r="BU32" s="45"/>
      <c r="BV32" s="45"/>
      <c r="BW32" s="45"/>
      <c r="BX32" s="45"/>
      <c r="BY32" s="45"/>
      <c r="BZ32" s="45"/>
      <c r="CA32" s="45"/>
      <c r="CB32" s="45"/>
      <c r="CC32" s="45"/>
      <c r="CD32" s="45"/>
      <c r="CE32" s="45"/>
      <c r="CF32" s="45"/>
      <c r="CG32" s="45"/>
      <c r="CH32" s="45"/>
      <c r="CI32" s="45"/>
      <c r="CJ32" s="45"/>
      <c r="CK32" s="45"/>
      <c r="CL32" s="45"/>
      <c r="CM32" s="45"/>
      <c r="CN32" s="45"/>
      <c r="CO32" s="45"/>
      <c r="CP32" s="45"/>
      <c r="CQ32" s="45"/>
      <c r="CR32" s="45"/>
      <c r="CS32" s="45"/>
      <c r="CT32" s="45"/>
    </row>
    <row r="33" ht="16.5" customHeight="1" spans="1:98">
      <c r="A33" s="54"/>
      <c r="B33" s="54"/>
      <c r="C33" s="53" t="s">
        <v>60</v>
      </c>
      <c r="D33" s="55"/>
      <c r="E33" s="45"/>
      <c r="F33" s="45"/>
      <c r="G33" s="45"/>
      <c r="H33" s="45"/>
      <c r="I33" s="45"/>
      <c r="J33" s="45"/>
      <c r="K33" s="45"/>
      <c r="L33" s="45"/>
      <c r="M33" s="45"/>
      <c r="N33" s="45"/>
      <c r="O33" s="45"/>
      <c r="P33" s="45"/>
      <c r="Q33" s="45"/>
      <c r="R33" s="45"/>
      <c r="S33" s="45"/>
      <c r="T33" s="45"/>
      <c r="U33" s="45"/>
      <c r="V33" s="45"/>
      <c r="W33" s="45"/>
      <c r="X33" s="45"/>
      <c r="Y33" s="45"/>
      <c r="Z33" s="45"/>
      <c r="AA33" s="45"/>
      <c r="AB33" s="45"/>
      <c r="AC33" s="45"/>
      <c r="AD33" s="45"/>
      <c r="AE33" s="45"/>
      <c r="AF33" s="45"/>
      <c r="AG33" s="45"/>
      <c r="AH33" s="45"/>
      <c r="AI33" s="45"/>
      <c r="AJ33" s="45"/>
      <c r="AK33" s="45"/>
      <c r="AL33" s="45"/>
      <c r="AM33" s="45"/>
      <c r="AN33" s="45"/>
      <c r="AO33" s="45"/>
      <c r="AP33" s="45"/>
      <c r="AQ33" s="45"/>
      <c r="AR33" s="45"/>
      <c r="AS33" s="45"/>
      <c r="AT33" s="45"/>
      <c r="AU33" s="45"/>
      <c r="AV33" s="45"/>
      <c r="AW33" s="45"/>
      <c r="AX33" s="45"/>
      <c r="AY33" s="45"/>
      <c r="AZ33" s="45"/>
      <c r="BA33" s="45"/>
      <c r="BB33" s="45"/>
      <c r="BC33" s="45"/>
      <c r="BD33" s="45"/>
      <c r="BE33" s="45"/>
      <c r="BF33" s="45"/>
      <c r="BG33" s="45"/>
      <c r="BH33" s="45"/>
      <c r="BI33" s="45"/>
      <c r="BJ33" s="45"/>
      <c r="BK33" s="45"/>
      <c r="BL33" s="45"/>
      <c r="BM33" s="45"/>
      <c r="BN33" s="45"/>
      <c r="BO33" s="45"/>
      <c r="BP33" s="45"/>
      <c r="BQ33" s="45"/>
      <c r="BR33" s="45"/>
      <c r="BS33" s="45"/>
      <c r="BT33" s="45"/>
      <c r="BU33" s="45"/>
      <c r="BV33" s="45"/>
      <c r="BW33" s="45"/>
      <c r="BX33" s="45"/>
      <c r="BY33" s="45"/>
      <c r="BZ33" s="45"/>
      <c r="CA33" s="45"/>
      <c r="CB33" s="45"/>
      <c r="CC33" s="45"/>
      <c r="CD33" s="45"/>
      <c r="CE33" s="45"/>
      <c r="CF33" s="45"/>
      <c r="CG33" s="45"/>
      <c r="CH33" s="45"/>
      <c r="CI33" s="45"/>
      <c r="CJ33" s="45"/>
      <c r="CK33" s="45"/>
      <c r="CL33" s="45"/>
      <c r="CM33" s="45"/>
      <c r="CN33" s="45"/>
      <c r="CO33" s="45"/>
      <c r="CP33" s="45"/>
      <c r="CQ33" s="45"/>
      <c r="CR33" s="45"/>
      <c r="CS33" s="45"/>
      <c r="CT33" s="45"/>
    </row>
    <row r="34" ht="16.5" customHeight="1" spans="1:98">
      <c r="A34" s="54"/>
      <c r="B34" s="54"/>
      <c r="C34" s="53" t="s">
        <v>61</v>
      </c>
      <c r="D34" s="55"/>
      <c r="E34" s="45"/>
      <c r="F34" s="45"/>
      <c r="G34" s="45"/>
      <c r="H34" s="45"/>
      <c r="I34" s="45"/>
      <c r="J34" s="45"/>
      <c r="K34" s="45"/>
      <c r="L34" s="45"/>
      <c r="M34" s="45"/>
      <c r="N34" s="45"/>
      <c r="O34" s="45"/>
      <c r="P34" s="45"/>
      <c r="Q34" s="45"/>
      <c r="R34" s="45"/>
      <c r="S34" s="45"/>
      <c r="T34" s="45"/>
      <c r="U34" s="45"/>
      <c r="V34" s="45"/>
      <c r="W34" s="45"/>
      <c r="X34" s="45"/>
      <c r="Y34" s="45"/>
      <c r="Z34" s="45"/>
      <c r="AA34" s="45"/>
      <c r="AB34" s="45"/>
      <c r="AC34" s="45"/>
      <c r="AD34" s="45"/>
      <c r="AE34" s="45"/>
      <c r="AF34" s="45"/>
      <c r="AG34" s="45"/>
      <c r="AH34" s="45"/>
      <c r="AI34" s="45"/>
      <c r="AJ34" s="45"/>
      <c r="AK34" s="45"/>
      <c r="AL34" s="45"/>
      <c r="AM34" s="45"/>
      <c r="AN34" s="45"/>
      <c r="AO34" s="45"/>
      <c r="AP34" s="45"/>
      <c r="AQ34" s="45"/>
      <c r="AR34" s="45"/>
      <c r="AS34" s="45"/>
      <c r="AT34" s="45"/>
      <c r="AU34" s="45"/>
      <c r="AV34" s="45"/>
      <c r="AW34" s="45"/>
      <c r="AX34" s="45"/>
      <c r="AY34" s="45"/>
      <c r="AZ34" s="45"/>
      <c r="BA34" s="45"/>
      <c r="BB34" s="45"/>
      <c r="BC34" s="45"/>
      <c r="BD34" s="45"/>
      <c r="BE34" s="45"/>
      <c r="BF34" s="45"/>
      <c r="BG34" s="45"/>
      <c r="BH34" s="45"/>
      <c r="BI34" s="45"/>
      <c r="BJ34" s="45"/>
      <c r="BK34" s="45"/>
      <c r="BL34" s="45"/>
      <c r="BM34" s="45"/>
      <c r="BN34" s="45"/>
      <c r="BO34" s="45"/>
      <c r="BP34" s="45"/>
      <c r="BQ34" s="45"/>
      <c r="BR34" s="45"/>
      <c r="BS34" s="45"/>
      <c r="BT34" s="45"/>
      <c r="BU34" s="45"/>
      <c r="BV34" s="45"/>
      <c r="BW34" s="45"/>
      <c r="BX34" s="45"/>
      <c r="BY34" s="45"/>
      <c r="BZ34" s="45"/>
      <c r="CA34" s="45"/>
      <c r="CB34" s="45"/>
      <c r="CC34" s="45"/>
      <c r="CD34" s="45"/>
      <c r="CE34" s="45"/>
      <c r="CF34" s="45"/>
      <c r="CG34" s="45"/>
      <c r="CH34" s="45"/>
      <c r="CI34" s="45"/>
      <c r="CJ34" s="45"/>
      <c r="CK34" s="45"/>
      <c r="CL34" s="45"/>
      <c r="CM34" s="45"/>
      <c r="CN34" s="45"/>
      <c r="CO34" s="45"/>
      <c r="CP34" s="45"/>
      <c r="CQ34" s="45"/>
      <c r="CR34" s="45"/>
      <c r="CS34" s="45"/>
      <c r="CT34" s="45"/>
    </row>
    <row r="35" ht="16.5" customHeight="1" spans="1:98">
      <c r="A35" s="52" t="s">
        <v>127</v>
      </c>
      <c r="B35" s="54">
        <f>B6</f>
        <v>402.92</v>
      </c>
      <c r="C35" s="52" t="s">
        <v>128</v>
      </c>
      <c r="D35" s="54">
        <f>D6</f>
        <v>402.92</v>
      </c>
      <c r="E35" s="45"/>
      <c r="F35" s="45"/>
      <c r="G35" s="45"/>
      <c r="H35" s="45"/>
      <c r="I35" s="45"/>
      <c r="J35" s="45"/>
      <c r="K35" s="45"/>
      <c r="L35" s="45"/>
      <c r="M35" s="45"/>
      <c r="N35" s="45"/>
      <c r="O35" s="45"/>
      <c r="P35" s="45"/>
      <c r="Q35" s="45"/>
      <c r="R35" s="45"/>
      <c r="S35" s="45"/>
      <c r="T35" s="45"/>
      <c r="U35" s="45"/>
      <c r="V35" s="45"/>
      <c r="W35" s="45"/>
      <c r="X35" s="45"/>
      <c r="Y35" s="45"/>
      <c r="Z35" s="45"/>
      <c r="AA35" s="45"/>
      <c r="AB35" s="45"/>
      <c r="AC35" s="45"/>
      <c r="AD35" s="45"/>
      <c r="AE35" s="45"/>
      <c r="AF35" s="45"/>
      <c r="AG35" s="45"/>
      <c r="AH35" s="45"/>
      <c r="AI35" s="45"/>
      <c r="AJ35" s="45"/>
      <c r="AK35" s="45"/>
      <c r="AL35" s="45"/>
      <c r="AM35" s="45"/>
      <c r="AN35" s="45"/>
      <c r="AO35" s="45"/>
      <c r="AP35" s="45"/>
      <c r="AQ35" s="45"/>
      <c r="AR35" s="45"/>
      <c r="AS35" s="45"/>
      <c r="AT35" s="45"/>
      <c r="AU35" s="45"/>
      <c r="AV35" s="45"/>
      <c r="AW35" s="45"/>
      <c r="AX35" s="45"/>
      <c r="AY35" s="45"/>
      <c r="AZ35" s="45"/>
      <c r="BA35" s="45"/>
      <c r="BB35" s="45"/>
      <c r="BC35" s="45"/>
      <c r="BD35" s="45"/>
      <c r="BE35" s="45"/>
      <c r="BF35" s="45"/>
      <c r="BG35" s="45"/>
      <c r="BH35" s="45"/>
      <c r="BI35" s="45"/>
      <c r="BJ35" s="45"/>
      <c r="BK35" s="45"/>
      <c r="BL35" s="45"/>
      <c r="BM35" s="45"/>
      <c r="BN35" s="45"/>
      <c r="BO35" s="45"/>
      <c r="BP35" s="45"/>
      <c r="BQ35" s="45"/>
      <c r="BR35" s="45"/>
      <c r="BS35" s="45"/>
      <c r="BT35" s="45"/>
      <c r="BU35" s="45"/>
      <c r="BV35" s="45"/>
      <c r="BW35" s="45"/>
      <c r="BX35" s="45"/>
      <c r="BY35" s="45"/>
      <c r="BZ35" s="45"/>
      <c r="CA35" s="45"/>
      <c r="CB35" s="45"/>
      <c r="CC35" s="45"/>
      <c r="CD35" s="45"/>
      <c r="CE35" s="45"/>
      <c r="CF35" s="45"/>
      <c r="CG35" s="45"/>
      <c r="CH35" s="45"/>
      <c r="CI35" s="45"/>
      <c r="CJ35" s="45"/>
      <c r="CK35" s="45"/>
      <c r="CL35" s="45"/>
      <c r="CM35" s="45"/>
      <c r="CN35" s="45"/>
      <c r="CO35" s="45"/>
      <c r="CP35" s="45"/>
      <c r="CQ35" s="45"/>
      <c r="CR35" s="45"/>
      <c r="CS35" s="45"/>
      <c r="CT35" s="45"/>
    </row>
  </sheetData>
  <mergeCells count="3">
    <mergeCell ref="A2:D2"/>
    <mergeCell ref="A4:B4"/>
    <mergeCell ref="C4:D4"/>
  </mergeCells>
  <pageMargins left="0.75" right="0.75" top="1" bottom="1" header="0.5" footer="0.5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35"/>
  <sheetViews>
    <sheetView workbookViewId="0">
      <selection activeCell="B11" sqref="B11"/>
    </sheetView>
  </sheetViews>
  <sheetFormatPr defaultColWidth="9" defaultRowHeight="14.25" outlineLevelCol="1"/>
  <cols>
    <col min="1" max="1" width="34.3333333333333" customWidth="1"/>
    <col min="2" max="2" width="34.4380952380952" style="2" customWidth="1"/>
    <col min="3" max="3" width="9.1047619047619" customWidth="1"/>
    <col min="4" max="4" width="9.55238095238095" customWidth="1"/>
    <col min="5" max="257" width="9.1047619047619" customWidth="1"/>
  </cols>
  <sheetData>
    <row r="1" ht="20.25" spans="1:2">
      <c r="A1" s="39" t="s">
        <v>129</v>
      </c>
      <c r="B1" s="39"/>
    </row>
    <row r="2" ht="20.25" customHeight="1" spans="1:2">
      <c r="A2" s="3" t="s">
        <v>130</v>
      </c>
      <c r="B2" s="3"/>
    </row>
    <row r="3" spans="1:1">
      <c r="A3" s="2"/>
    </row>
    <row r="4" spans="1:2">
      <c r="A4" s="40" t="s">
        <v>26</v>
      </c>
      <c r="B4" s="32" t="s">
        <v>27</v>
      </c>
    </row>
    <row r="5" ht="13.5" spans="1:2">
      <c r="A5" s="41" t="s">
        <v>90</v>
      </c>
      <c r="B5" s="42">
        <v>402.92</v>
      </c>
    </row>
    <row r="6" ht="13.5" spans="1:2">
      <c r="A6" s="38" t="s">
        <v>91</v>
      </c>
      <c r="B6" s="43">
        <f>SUM(B7:B10)+SUM(B11:B17)</f>
        <v>402.92</v>
      </c>
    </row>
    <row r="7" ht="13.5" spans="1:2">
      <c r="A7" s="38" t="s">
        <v>92</v>
      </c>
      <c r="B7" s="35">
        <v>316.72</v>
      </c>
    </row>
    <row r="8" ht="13.5" spans="1:2">
      <c r="A8" s="38" t="s">
        <v>93</v>
      </c>
      <c r="B8" s="35">
        <v>50.2</v>
      </c>
    </row>
    <row r="9" ht="13.5" spans="1:2">
      <c r="A9" s="38" t="s">
        <v>94</v>
      </c>
      <c r="B9" s="35"/>
    </row>
    <row r="10" ht="13.5" spans="1:2">
      <c r="A10" s="38" t="s">
        <v>131</v>
      </c>
      <c r="B10" s="35">
        <v>36</v>
      </c>
    </row>
    <row r="11" ht="13.5" spans="1:2">
      <c r="A11" s="38" t="s">
        <v>96</v>
      </c>
      <c r="B11" s="35"/>
    </row>
    <row r="12" ht="13.5" spans="1:2">
      <c r="A12" s="38" t="s">
        <v>97</v>
      </c>
      <c r="B12" s="35"/>
    </row>
    <row r="13" ht="13.5" spans="1:2">
      <c r="A13" s="38" t="s">
        <v>98</v>
      </c>
      <c r="B13" s="35"/>
    </row>
    <row r="14" ht="13.5" spans="1:2">
      <c r="A14" s="38" t="s">
        <v>99</v>
      </c>
      <c r="B14" s="35"/>
    </row>
    <row r="15" ht="13.5" spans="1:2">
      <c r="A15" s="38" t="s">
        <v>100</v>
      </c>
      <c r="B15" s="35"/>
    </row>
    <row r="16" ht="13.5" spans="1:2">
      <c r="A16" s="38" t="s">
        <v>101</v>
      </c>
      <c r="B16" s="35"/>
    </row>
    <row r="17" ht="13.5" spans="1:2">
      <c r="A17" s="38" t="s">
        <v>102</v>
      </c>
      <c r="B17" s="35"/>
    </row>
    <row r="18" ht="13.5" spans="1:2">
      <c r="A18" s="41" t="s">
        <v>103</v>
      </c>
      <c r="B18" s="42">
        <f>B19</f>
        <v>0</v>
      </c>
    </row>
    <row r="19" ht="13.5" spans="1:2">
      <c r="A19" s="38" t="s">
        <v>104</v>
      </c>
      <c r="B19" s="35"/>
    </row>
    <row r="20" ht="13.5" spans="1:2">
      <c r="A20" s="38" t="s">
        <v>105</v>
      </c>
      <c r="B20" s="35"/>
    </row>
    <row r="21" ht="13.5" spans="1:2">
      <c r="A21" s="38" t="s">
        <v>106</v>
      </c>
      <c r="B21" s="35"/>
    </row>
    <row r="22" ht="13.5" spans="1:2">
      <c r="A22" s="38" t="s">
        <v>107</v>
      </c>
      <c r="B22" s="35"/>
    </row>
    <row r="23" ht="13.5" spans="1:2">
      <c r="A23" s="38" t="s">
        <v>108</v>
      </c>
      <c r="B23" s="35"/>
    </row>
    <row r="24" ht="13.5" spans="1:2">
      <c r="A24" s="38" t="s">
        <v>109</v>
      </c>
      <c r="B24" s="35"/>
    </row>
    <row r="25" ht="13.5" spans="1:2">
      <c r="A25" s="41" t="s">
        <v>110</v>
      </c>
      <c r="B25" s="42">
        <f>B26</f>
        <v>0</v>
      </c>
    </row>
    <row r="26" ht="13.5" spans="1:2">
      <c r="A26" s="38" t="s">
        <v>111</v>
      </c>
      <c r="B26" s="43">
        <f>SUM(B27:B29)</f>
        <v>0</v>
      </c>
    </row>
    <row r="27" ht="13.5" spans="1:2">
      <c r="A27" s="38" t="s">
        <v>112</v>
      </c>
      <c r="B27" s="35"/>
    </row>
    <row r="28" ht="13.5" spans="1:2">
      <c r="A28" s="38" t="s">
        <v>113</v>
      </c>
      <c r="B28" s="35"/>
    </row>
    <row r="29" ht="13.5" spans="1:2">
      <c r="A29" s="38" t="s">
        <v>114</v>
      </c>
      <c r="B29" s="35"/>
    </row>
    <row r="30" ht="13.5" spans="1:2">
      <c r="A30" s="41" t="s">
        <v>115</v>
      </c>
      <c r="B30" s="42"/>
    </row>
    <row r="31" ht="13.5" spans="1:2">
      <c r="A31" s="41" t="s">
        <v>116</v>
      </c>
      <c r="B31" s="42">
        <f>SUM(B32:B33)</f>
        <v>0</v>
      </c>
    </row>
    <row r="32" ht="13.5" spans="1:2">
      <c r="A32" s="38" t="s">
        <v>117</v>
      </c>
      <c r="B32" s="35"/>
    </row>
    <row r="33" ht="13.5" spans="1:2">
      <c r="A33" s="38" t="s">
        <v>118</v>
      </c>
      <c r="B33" s="35"/>
    </row>
    <row r="34" ht="13.5" spans="1:2">
      <c r="A34" s="38"/>
      <c r="B34" s="35"/>
    </row>
    <row r="35" ht="13.5" spans="1:2">
      <c r="A35" s="41" t="s">
        <v>83</v>
      </c>
      <c r="B35" s="42">
        <f>B5+B18+B25</f>
        <v>402.92</v>
      </c>
    </row>
  </sheetData>
  <mergeCells count="1">
    <mergeCell ref="A2:B2"/>
  </mergeCells>
  <pageMargins left="0.75" right="0.75" top="1" bottom="1" header="0.5" footer="0.5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8"/>
  <sheetViews>
    <sheetView topLeftCell="A8" workbookViewId="0">
      <selection activeCell="C19" sqref="C19"/>
    </sheetView>
  </sheetViews>
  <sheetFormatPr defaultColWidth="9" defaultRowHeight="14.25" outlineLevelCol="2"/>
  <cols>
    <col min="1" max="1" width="19" customWidth="1"/>
    <col min="2" max="2" width="30" customWidth="1"/>
    <col min="3" max="3" width="34.3333333333333" style="2" customWidth="1"/>
    <col min="4" max="6" width="9.1047619047619" customWidth="1"/>
    <col min="7" max="8" width="10.552380952381" customWidth="1"/>
    <col min="9" max="257" width="9.1047619047619" customWidth="1"/>
  </cols>
  <sheetData>
    <row r="1" ht="20.25" spans="1:3">
      <c r="A1" s="30" t="s">
        <v>132</v>
      </c>
      <c r="B1" s="30"/>
      <c r="C1" s="3"/>
    </row>
    <row r="2" ht="20.25" customHeight="1" spans="1:3">
      <c r="A2" s="3" t="s">
        <v>133</v>
      </c>
      <c r="B2" s="4"/>
      <c r="C2" s="3"/>
    </row>
    <row r="3" spans="1:3">
      <c r="A3" s="2"/>
      <c r="B3" s="2"/>
      <c r="C3" s="31" t="s">
        <v>23</v>
      </c>
    </row>
    <row r="4" ht="37.95" customHeight="1" spans="1:3">
      <c r="A4" s="32" t="s">
        <v>134</v>
      </c>
      <c r="B4" s="33" t="s">
        <v>135</v>
      </c>
      <c r="C4" s="32" t="s">
        <v>136</v>
      </c>
    </row>
    <row r="5" ht="40.05" customHeight="1" spans="1:3">
      <c r="A5" s="34" t="s">
        <v>137</v>
      </c>
      <c r="B5" s="17" t="s">
        <v>138</v>
      </c>
      <c r="C5" s="35">
        <v>130.26</v>
      </c>
    </row>
    <row r="6" ht="40.05" customHeight="1" spans="1:3">
      <c r="A6" s="36"/>
      <c r="B6" s="17" t="s">
        <v>139</v>
      </c>
      <c r="C6" s="35">
        <v>102.32</v>
      </c>
    </row>
    <row r="7" ht="40.05" customHeight="1" spans="1:3">
      <c r="A7" s="36"/>
      <c r="B7" s="17" t="s">
        <v>140</v>
      </c>
      <c r="C7" s="35">
        <v>6.07</v>
      </c>
    </row>
    <row r="8" ht="40.05" customHeight="1" spans="1:3">
      <c r="A8" s="36"/>
      <c r="B8" s="17" t="s">
        <v>141</v>
      </c>
      <c r="C8" s="35"/>
    </row>
    <row r="9" ht="40.05" customHeight="1" spans="1:3">
      <c r="A9" s="37"/>
      <c r="B9" s="17" t="s">
        <v>142</v>
      </c>
      <c r="C9" s="35">
        <v>78.07</v>
      </c>
    </row>
    <row r="10" ht="40.05" customHeight="1" spans="1:3">
      <c r="A10" s="38" t="s">
        <v>143</v>
      </c>
      <c r="B10" s="17" t="s">
        <v>144</v>
      </c>
      <c r="C10" s="35">
        <v>50.2</v>
      </c>
    </row>
    <row r="11" ht="40.05" customHeight="1" spans="1:3">
      <c r="A11" s="34" t="s">
        <v>145</v>
      </c>
      <c r="B11" s="17" t="s">
        <v>146</v>
      </c>
      <c r="C11" s="35"/>
    </row>
    <row r="12" ht="40.05" customHeight="1" spans="1:3">
      <c r="A12" s="36"/>
      <c r="B12" s="17" t="s">
        <v>147</v>
      </c>
      <c r="C12" s="35"/>
    </row>
    <row r="13" ht="40.05" customHeight="1" spans="1:3">
      <c r="A13" s="36"/>
      <c r="B13" s="17" t="s">
        <v>148</v>
      </c>
      <c r="C13" s="35"/>
    </row>
    <row r="14" ht="40.05" customHeight="1" spans="1:3">
      <c r="A14" s="36"/>
      <c r="B14" s="17" t="s">
        <v>149</v>
      </c>
      <c r="C14" s="35"/>
    </row>
    <row r="15" ht="40.05" customHeight="1" spans="1:3">
      <c r="A15" s="37"/>
      <c r="B15" s="17" t="s">
        <v>150</v>
      </c>
      <c r="C15" s="35"/>
    </row>
    <row r="16" ht="40.05" customHeight="1" spans="1:3">
      <c r="A16" s="38" t="s">
        <v>87</v>
      </c>
      <c r="B16" s="17" t="s">
        <v>151</v>
      </c>
      <c r="C16" s="35">
        <v>36</v>
      </c>
    </row>
    <row r="17" ht="40.05" customHeight="1" spans="1:3">
      <c r="A17" s="38"/>
      <c r="B17" s="17" t="s">
        <v>152</v>
      </c>
      <c r="C17" s="35"/>
    </row>
    <row r="18" ht="40.05" customHeight="1" spans="1:3">
      <c r="A18" s="38" t="s">
        <v>68</v>
      </c>
      <c r="B18" s="17"/>
      <c r="C18" s="35">
        <f>SUM(C5:C17)</f>
        <v>402.92</v>
      </c>
    </row>
  </sheetData>
  <mergeCells count="3">
    <mergeCell ref="A2:C2"/>
    <mergeCell ref="A5:A9"/>
    <mergeCell ref="A11:A15"/>
  </mergeCells>
  <pageMargins left="0.75" right="0.75" top="1" bottom="1" header="0.5" footer="0.5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0"/>
  <sheetViews>
    <sheetView workbookViewId="0">
      <selection activeCell="E12" sqref="E12"/>
    </sheetView>
  </sheetViews>
  <sheetFormatPr defaultColWidth="9" defaultRowHeight="12.75" outlineLevelCol="6"/>
  <cols>
    <col min="1" max="1" width="24.552380952381" customWidth="1"/>
    <col min="2" max="2" width="18.1047619047619" customWidth="1"/>
    <col min="3" max="3" width="19.552380952381" customWidth="1"/>
    <col min="4" max="4" width="17.8571428571429" customWidth="1"/>
    <col min="5" max="5" width="17.1047619047619" customWidth="1"/>
    <col min="6" max="6" width="15.4380952380952" customWidth="1"/>
    <col min="7" max="7" width="18.552380952381" customWidth="1"/>
    <col min="8" max="257" width="9.1047619047619" customWidth="1"/>
  </cols>
  <sheetData>
    <row r="1" ht="14.25" spans="1:6">
      <c r="A1" s="1" t="s">
        <v>153</v>
      </c>
      <c r="B1" s="2"/>
      <c r="C1" s="2"/>
      <c r="D1" s="2"/>
      <c r="E1" s="2"/>
      <c r="F1" s="2"/>
    </row>
    <row r="2" ht="20.25" customHeight="1" spans="1:6">
      <c r="A2" s="3" t="s">
        <v>154</v>
      </c>
      <c r="B2" s="4"/>
      <c r="C2" s="4"/>
      <c r="D2" s="4"/>
      <c r="E2" s="4"/>
      <c r="F2" s="4"/>
    </row>
    <row r="3" ht="14.25" spans="1:6">
      <c r="A3" s="2"/>
      <c r="B3" s="2"/>
      <c r="C3" s="2"/>
      <c r="D3" s="2"/>
      <c r="E3" s="2"/>
      <c r="F3" s="2"/>
    </row>
    <row r="4" ht="14.25" customHeight="1" spans="1:6">
      <c r="A4" s="2"/>
      <c r="B4" s="2"/>
      <c r="C4" s="2"/>
      <c r="D4" s="2"/>
      <c r="E4" s="18" t="s">
        <v>23</v>
      </c>
      <c r="F4" s="4"/>
    </row>
    <row r="5" ht="28.95" customHeight="1" spans="1:7">
      <c r="A5" s="19" t="s">
        <v>155</v>
      </c>
      <c r="B5" s="20" t="s">
        <v>89</v>
      </c>
      <c r="C5" s="21" t="s">
        <v>156</v>
      </c>
      <c r="D5" s="21"/>
      <c r="E5" s="20" t="s">
        <v>157</v>
      </c>
      <c r="F5" s="20" t="s">
        <v>158</v>
      </c>
      <c r="G5" s="20" t="s">
        <v>159</v>
      </c>
    </row>
    <row r="6" ht="61.95" customHeight="1" spans="1:7">
      <c r="A6" s="19"/>
      <c r="B6" s="20"/>
      <c r="C6" s="20" t="s">
        <v>160</v>
      </c>
      <c r="D6" s="20" t="s">
        <v>161</v>
      </c>
      <c r="E6" s="20"/>
      <c r="F6" s="20"/>
      <c r="G6" s="20"/>
    </row>
    <row r="7" ht="61.95" customHeight="1" spans="1:7">
      <c r="A7" s="22" t="s">
        <v>162</v>
      </c>
      <c r="B7" s="23">
        <f>D7+E7+F7</f>
        <v>3.268</v>
      </c>
      <c r="C7" s="24">
        <v>0</v>
      </c>
      <c r="D7" s="25">
        <v>1.67</v>
      </c>
      <c r="E7" s="25">
        <v>1.598</v>
      </c>
      <c r="F7" s="19"/>
      <c r="G7" s="26"/>
    </row>
    <row r="8" ht="61.95" customHeight="1" spans="1:7">
      <c r="A8" s="22" t="s">
        <v>163</v>
      </c>
      <c r="B8" s="23">
        <f>D8+E8+F8</f>
        <v>3.26</v>
      </c>
      <c r="C8" s="24">
        <v>0</v>
      </c>
      <c r="D8" s="23">
        <v>1.65</v>
      </c>
      <c r="E8" s="23">
        <v>1.61</v>
      </c>
      <c r="F8" s="19"/>
      <c r="G8" s="27"/>
    </row>
    <row r="9" ht="61.95" customHeight="1" spans="1:7">
      <c r="A9" s="22" t="s">
        <v>164</v>
      </c>
      <c r="B9" s="28">
        <f>(B8-B7)/B7</f>
        <v>-0.00244798041615667</v>
      </c>
      <c r="C9" s="24">
        <v>0</v>
      </c>
      <c r="D9" s="28">
        <f>(D8-D7)/D7</f>
        <v>-0.0119760479041916</v>
      </c>
      <c r="E9" s="28">
        <f>(E8-E7)/E7</f>
        <v>0.00750938673341678</v>
      </c>
      <c r="F9" s="28"/>
      <c r="G9" s="27"/>
    </row>
    <row r="10" ht="42" customHeight="1" spans="1:1">
      <c r="A10" s="29" t="s">
        <v>165</v>
      </c>
    </row>
  </sheetData>
  <mergeCells count="8">
    <mergeCell ref="A2:F2"/>
    <mergeCell ref="E4:F4"/>
    <mergeCell ref="C5:D5"/>
    <mergeCell ref="A5:A6"/>
    <mergeCell ref="B5:B6"/>
    <mergeCell ref="E5:E6"/>
    <mergeCell ref="F5:F6"/>
    <mergeCell ref="G5:G6"/>
  </mergeCells>
  <pageMargins left="0.75" right="0.75" top="1" bottom="1" header="0.5" footer="0.5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97"/>
  <sheetViews>
    <sheetView showGridLines="0" topLeftCell="A64" workbookViewId="0">
      <selection activeCell="D106" sqref="D106"/>
    </sheetView>
  </sheetViews>
  <sheetFormatPr defaultColWidth="9" defaultRowHeight="12.75"/>
  <cols>
    <col min="1" max="1" width="43" customWidth="1"/>
    <col min="2" max="2" width="13" customWidth="1"/>
    <col min="3" max="3" width="53.3333333333333" customWidth="1"/>
    <col min="4" max="4" width="19.4380952380952" customWidth="1"/>
    <col min="5" max="257" width="9.1047619047619" customWidth="1"/>
  </cols>
  <sheetData>
    <row r="1" ht="24.6" customHeight="1" spans="1:4">
      <c r="A1" s="1" t="s">
        <v>166</v>
      </c>
      <c r="B1" s="2"/>
      <c r="C1" s="2"/>
      <c r="D1" s="2"/>
    </row>
    <row r="2" ht="32.25" customHeight="1" spans="1:4">
      <c r="A2" s="3" t="s">
        <v>167</v>
      </c>
      <c r="B2" s="4"/>
      <c r="C2" s="4"/>
      <c r="D2" s="4"/>
    </row>
    <row r="3" ht="15" customHeight="1" spans="1:4">
      <c r="A3" s="2"/>
      <c r="B3" s="2"/>
      <c r="C3" s="2"/>
      <c r="D3" s="2" t="s">
        <v>23</v>
      </c>
    </row>
    <row r="4" ht="24" customHeight="1" spans="1:4">
      <c r="A4" s="5" t="s">
        <v>168</v>
      </c>
      <c r="B4" s="6"/>
      <c r="C4" s="7" t="s">
        <v>169</v>
      </c>
      <c r="D4" s="6"/>
    </row>
    <row r="5" ht="24" customHeight="1" spans="1:4">
      <c r="A5" s="8" t="s">
        <v>26</v>
      </c>
      <c r="B5" s="9" t="s">
        <v>27</v>
      </c>
      <c r="C5" s="9" t="s">
        <v>26</v>
      </c>
      <c r="D5" s="9" t="s">
        <v>27</v>
      </c>
    </row>
    <row r="6" ht="26.25" customHeight="1" spans="1:14">
      <c r="A6" s="10" t="s">
        <v>170</v>
      </c>
      <c r="B6" s="11"/>
      <c r="C6" s="11" t="s">
        <v>171</v>
      </c>
      <c r="D6" s="11"/>
      <c r="N6" s="12"/>
    </row>
    <row r="7" ht="24.6" customHeight="1" spans="1:4">
      <c r="A7" s="10" t="s">
        <v>172</v>
      </c>
      <c r="B7" s="11"/>
      <c r="C7" s="11" t="s">
        <v>173</v>
      </c>
      <c r="D7" s="11"/>
    </row>
    <row r="8" ht="18.75" customHeight="1" spans="1:4">
      <c r="A8" s="10" t="s">
        <v>174</v>
      </c>
      <c r="B8" s="11"/>
      <c r="C8" s="11" t="s">
        <v>175</v>
      </c>
      <c r="D8" s="11"/>
    </row>
    <row r="9" spans="1:4">
      <c r="A9" s="10" t="s">
        <v>176</v>
      </c>
      <c r="B9" s="11"/>
      <c r="C9" s="11" t="s">
        <v>177</v>
      </c>
      <c r="D9" s="11"/>
    </row>
    <row r="10" spans="1:4">
      <c r="A10" s="10" t="s">
        <v>178</v>
      </c>
      <c r="B10" s="11"/>
      <c r="C10" s="11" t="s">
        <v>179</v>
      </c>
      <c r="D10" s="11"/>
    </row>
    <row r="11" spans="1:4">
      <c r="A11" s="10" t="s">
        <v>180</v>
      </c>
      <c r="B11" s="11"/>
      <c r="C11" s="11" t="s">
        <v>181</v>
      </c>
      <c r="D11" s="11"/>
    </row>
    <row r="12" spans="1:4">
      <c r="A12" s="10" t="s">
        <v>182</v>
      </c>
      <c r="B12" s="11"/>
      <c r="C12" s="11" t="s">
        <v>183</v>
      </c>
      <c r="D12" s="11"/>
    </row>
    <row r="13" spans="1:4">
      <c r="A13" s="10" t="s">
        <v>184</v>
      </c>
      <c r="B13" s="11"/>
      <c r="C13" s="11" t="s">
        <v>185</v>
      </c>
      <c r="D13" s="11"/>
    </row>
    <row r="14" spans="1:4">
      <c r="A14" s="10" t="s">
        <v>186</v>
      </c>
      <c r="B14" s="11"/>
      <c r="C14" s="11" t="s">
        <v>187</v>
      </c>
      <c r="D14" s="11"/>
    </row>
    <row r="15" spans="1:4">
      <c r="A15" s="10" t="s">
        <v>188</v>
      </c>
      <c r="B15" s="11"/>
      <c r="C15" s="11" t="s">
        <v>189</v>
      </c>
      <c r="D15" s="11"/>
    </row>
    <row r="16" spans="1:4">
      <c r="A16" s="10" t="s">
        <v>190</v>
      </c>
      <c r="B16" s="11"/>
      <c r="C16" s="11" t="s">
        <v>191</v>
      </c>
      <c r="D16" s="11"/>
    </row>
    <row r="17" spans="1:4">
      <c r="A17" s="10" t="s">
        <v>192</v>
      </c>
      <c r="B17" s="11">
        <v>25</v>
      </c>
      <c r="C17" s="11" t="s">
        <v>193</v>
      </c>
      <c r="D17" s="11"/>
    </row>
    <row r="18" spans="1:4">
      <c r="A18" s="10" t="s">
        <v>194</v>
      </c>
      <c r="B18" s="11"/>
      <c r="C18" s="11" t="s">
        <v>187</v>
      </c>
      <c r="D18" s="11"/>
    </row>
    <row r="19" spans="1:4">
      <c r="A19" s="10" t="s">
        <v>195</v>
      </c>
      <c r="B19" s="11"/>
      <c r="C19" s="11" t="s">
        <v>189</v>
      </c>
      <c r="D19" s="11"/>
    </row>
    <row r="20" spans="1:4">
      <c r="A20" s="10" t="s">
        <v>196</v>
      </c>
      <c r="B20" s="11"/>
      <c r="C20" s="11" t="s">
        <v>197</v>
      </c>
      <c r="D20" s="11"/>
    </row>
    <row r="21" spans="1:4">
      <c r="A21" s="10" t="s">
        <v>198</v>
      </c>
      <c r="B21" s="11"/>
      <c r="C21" s="11" t="s">
        <v>199</v>
      </c>
      <c r="D21" s="11"/>
    </row>
    <row r="22" spans="1:4">
      <c r="A22" s="10" t="s">
        <v>200</v>
      </c>
      <c r="B22" s="11"/>
      <c r="C22" s="11" t="s">
        <v>201</v>
      </c>
      <c r="D22" s="11"/>
    </row>
    <row r="23" spans="1:4">
      <c r="A23" s="10" t="s">
        <v>202</v>
      </c>
      <c r="B23" s="11"/>
      <c r="C23" s="11" t="s">
        <v>203</v>
      </c>
      <c r="D23" s="11"/>
    </row>
    <row r="24" spans="1:4">
      <c r="A24" s="10" t="s">
        <v>204</v>
      </c>
      <c r="B24" s="11"/>
      <c r="C24" s="11" t="s">
        <v>205</v>
      </c>
      <c r="D24" s="11"/>
    </row>
    <row r="25" spans="1:4">
      <c r="A25" s="10" t="s">
        <v>206</v>
      </c>
      <c r="B25" s="11"/>
      <c r="C25" s="11" t="s">
        <v>207</v>
      </c>
      <c r="D25" s="11"/>
    </row>
    <row r="26" spans="1:4">
      <c r="A26" s="10" t="s">
        <v>208</v>
      </c>
      <c r="B26" s="11"/>
      <c r="C26" s="11" t="s">
        <v>209</v>
      </c>
      <c r="D26" s="11"/>
    </row>
    <row r="27" spans="1:4">
      <c r="A27" s="10" t="s">
        <v>210</v>
      </c>
      <c r="B27" s="11"/>
      <c r="C27" s="11" t="s">
        <v>211</v>
      </c>
      <c r="D27" s="11"/>
    </row>
    <row r="28" spans="1:4">
      <c r="A28" s="10" t="s">
        <v>212</v>
      </c>
      <c r="B28" s="11"/>
      <c r="C28" s="11" t="s">
        <v>213</v>
      </c>
      <c r="D28" s="11">
        <v>25</v>
      </c>
    </row>
    <row r="29" spans="1:4">
      <c r="A29" s="10" t="s">
        <v>214</v>
      </c>
      <c r="B29" s="11"/>
      <c r="C29" s="11" t="s">
        <v>215</v>
      </c>
      <c r="D29" s="11">
        <v>25</v>
      </c>
    </row>
    <row r="30" spans="1:4">
      <c r="A30" s="10" t="s">
        <v>216</v>
      </c>
      <c r="B30" s="11"/>
      <c r="C30" s="11" t="s">
        <v>217</v>
      </c>
      <c r="D30" s="11"/>
    </row>
    <row r="31" spans="1:4">
      <c r="A31" s="10" t="s">
        <v>218</v>
      </c>
      <c r="B31" s="11"/>
      <c r="C31" s="11" t="s">
        <v>219</v>
      </c>
      <c r="D31" s="11"/>
    </row>
    <row r="32" spans="1:4">
      <c r="A32" s="10" t="s">
        <v>220</v>
      </c>
      <c r="B32" s="11"/>
      <c r="C32" s="11" t="s">
        <v>221</v>
      </c>
      <c r="D32" s="11"/>
    </row>
    <row r="33" spans="1:4">
      <c r="A33" s="10" t="s">
        <v>222</v>
      </c>
      <c r="B33" s="11"/>
      <c r="C33" s="11" t="s">
        <v>223</v>
      </c>
      <c r="D33" s="11"/>
    </row>
    <row r="34" spans="1:4">
      <c r="A34" s="10" t="s">
        <v>224</v>
      </c>
      <c r="B34" s="11"/>
      <c r="C34" s="11" t="s">
        <v>225</v>
      </c>
      <c r="D34" s="11"/>
    </row>
    <row r="35" spans="1:4">
      <c r="A35" s="10" t="s">
        <v>226</v>
      </c>
      <c r="B35" s="11"/>
      <c r="C35" s="11" t="s">
        <v>227</v>
      </c>
      <c r="D35" s="11"/>
    </row>
    <row r="36" spans="1:4">
      <c r="A36" s="10" t="s">
        <v>228</v>
      </c>
      <c r="B36" s="11"/>
      <c r="C36" s="11" t="s">
        <v>229</v>
      </c>
      <c r="D36" s="11"/>
    </row>
    <row r="37" spans="1:4">
      <c r="A37" s="10"/>
      <c r="B37" s="11"/>
      <c r="C37" s="11" t="s">
        <v>230</v>
      </c>
      <c r="D37" s="11"/>
    </row>
    <row r="38" spans="1:4">
      <c r="A38" s="10"/>
      <c r="B38" s="11"/>
      <c r="C38" s="11" t="s">
        <v>231</v>
      </c>
      <c r="D38" s="11"/>
    </row>
    <row r="39" spans="1:4">
      <c r="A39" s="10"/>
      <c r="B39" s="11"/>
      <c r="C39" s="11" t="s">
        <v>232</v>
      </c>
      <c r="D39" s="11"/>
    </row>
    <row r="40" spans="1:4">
      <c r="A40" s="10"/>
      <c r="B40" s="11"/>
      <c r="C40" s="11" t="s">
        <v>233</v>
      </c>
      <c r="D40" s="11"/>
    </row>
    <row r="41" spans="1:4">
      <c r="A41" s="10"/>
      <c r="B41" s="11"/>
      <c r="C41" s="11" t="s">
        <v>234</v>
      </c>
      <c r="D41" s="11"/>
    </row>
    <row r="42" spans="1:4">
      <c r="A42" s="10"/>
      <c r="B42" s="11"/>
      <c r="C42" s="11" t="s">
        <v>235</v>
      </c>
      <c r="D42" s="11"/>
    </row>
    <row r="43" spans="1:4">
      <c r="A43" s="10"/>
      <c r="B43" s="11"/>
      <c r="C43" s="11" t="s">
        <v>236</v>
      </c>
      <c r="D43" s="11"/>
    </row>
    <row r="44" spans="1:4">
      <c r="A44" s="10"/>
      <c r="B44" s="11"/>
      <c r="C44" s="11" t="s">
        <v>237</v>
      </c>
      <c r="D44" s="11"/>
    </row>
    <row r="45" spans="1:4">
      <c r="A45" s="10"/>
      <c r="B45" s="11"/>
      <c r="C45" s="11" t="s">
        <v>238</v>
      </c>
      <c r="D45" s="11"/>
    </row>
    <row r="46" spans="1:4">
      <c r="A46" s="10"/>
      <c r="B46" s="11"/>
      <c r="C46" s="11" t="s">
        <v>239</v>
      </c>
      <c r="D46" s="11"/>
    </row>
    <row r="47" spans="1:4">
      <c r="A47" s="10"/>
      <c r="B47" s="11"/>
      <c r="C47" s="11" t="s">
        <v>240</v>
      </c>
      <c r="D47" s="11"/>
    </row>
    <row r="48" spans="1:4">
      <c r="A48" s="10"/>
      <c r="B48" s="11"/>
      <c r="C48" s="11" t="s">
        <v>241</v>
      </c>
      <c r="D48" s="11"/>
    </row>
    <row r="49" spans="1:4">
      <c r="A49" s="10"/>
      <c r="B49" s="11"/>
      <c r="C49" s="11" t="s">
        <v>217</v>
      </c>
      <c r="D49" s="11"/>
    </row>
    <row r="50" spans="1:4">
      <c r="A50" s="10"/>
      <c r="B50" s="11"/>
      <c r="C50" s="11" t="s">
        <v>219</v>
      </c>
      <c r="D50" s="11"/>
    </row>
    <row r="51" spans="1:4">
      <c r="A51" s="10"/>
      <c r="B51" s="11"/>
      <c r="C51" s="11" t="s">
        <v>242</v>
      </c>
      <c r="D51" s="11"/>
    </row>
    <row r="52" spans="1:4">
      <c r="A52" s="10"/>
      <c r="B52" s="11"/>
      <c r="C52" s="11" t="s">
        <v>243</v>
      </c>
      <c r="D52" s="11"/>
    </row>
    <row r="53" spans="1:4">
      <c r="A53" s="10"/>
      <c r="B53" s="11"/>
      <c r="C53" s="11" t="s">
        <v>244</v>
      </c>
      <c r="D53" s="11"/>
    </row>
    <row r="54" spans="1:4">
      <c r="A54" s="10"/>
      <c r="B54" s="11"/>
      <c r="C54" s="11" t="s">
        <v>245</v>
      </c>
      <c r="D54" s="11"/>
    </row>
    <row r="55" spans="1:4">
      <c r="A55" s="10"/>
      <c r="B55" s="11"/>
      <c r="C55" s="11" t="s">
        <v>246</v>
      </c>
      <c r="D55" s="11"/>
    </row>
    <row r="56" spans="1:4">
      <c r="A56" s="10"/>
      <c r="B56" s="11"/>
      <c r="C56" s="11" t="s">
        <v>247</v>
      </c>
      <c r="D56" s="11"/>
    </row>
    <row r="57" spans="1:4">
      <c r="A57" s="10"/>
      <c r="B57" s="11"/>
      <c r="C57" s="11" t="s">
        <v>248</v>
      </c>
      <c r="D57" s="11"/>
    </row>
    <row r="58" spans="1:4">
      <c r="A58" s="10"/>
      <c r="B58" s="11"/>
      <c r="C58" s="11" t="s">
        <v>249</v>
      </c>
      <c r="D58" s="11"/>
    </row>
    <row r="59" spans="1:4">
      <c r="A59" s="10"/>
      <c r="B59" s="11"/>
      <c r="C59" s="11" t="s">
        <v>250</v>
      </c>
      <c r="D59" s="11"/>
    </row>
    <row r="60" spans="1:4">
      <c r="A60" s="10"/>
      <c r="B60" s="11"/>
      <c r="C60" s="11" t="s">
        <v>236</v>
      </c>
      <c r="D60" s="11"/>
    </row>
    <row r="61" spans="1:4">
      <c r="A61" s="10"/>
      <c r="B61" s="11"/>
      <c r="C61" s="11" t="s">
        <v>237</v>
      </c>
      <c r="D61" s="11"/>
    </row>
    <row r="62" spans="1:4">
      <c r="A62" s="10"/>
      <c r="B62" s="11"/>
      <c r="C62" s="11" t="s">
        <v>238</v>
      </c>
      <c r="D62" s="11"/>
    </row>
    <row r="63" spans="1:4">
      <c r="A63" s="10"/>
      <c r="B63" s="11"/>
      <c r="C63" s="11" t="s">
        <v>239</v>
      </c>
      <c r="D63" s="11"/>
    </row>
    <row r="64" spans="1:4">
      <c r="A64" s="10"/>
      <c r="B64" s="11"/>
      <c r="C64" s="11" t="s">
        <v>251</v>
      </c>
      <c r="D64" s="11"/>
    </row>
    <row r="65" spans="1:4">
      <c r="A65" s="10"/>
      <c r="B65" s="11"/>
      <c r="C65" s="11" t="s">
        <v>252</v>
      </c>
      <c r="D65" s="11"/>
    </row>
    <row r="66" spans="1:4">
      <c r="A66" s="10"/>
      <c r="B66" s="11"/>
      <c r="C66" s="11" t="s">
        <v>253</v>
      </c>
      <c r="D66" s="11"/>
    </row>
    <row r="67" spans="1:4">
      <c r="A67" s="10"/>
      <c r="B67" s="11"/>
      <c r="C67" s="11" t="s">
        <v>254</v>
      </c>
      <c r="D67" s="11"/>
    </row>
    <row r="68" spans="1:4">
      <c r="A68" s="10"/>
      <c r="B68" s="11"/>
      <c r="C68" s="11" t="s">
        <v>255</v>
      </c>
      <c r="D68" s="11"/>
    </row>
    <row r="69" spans="1:4">
      <c r="A69" s="10"/>
      <c r="B69" s="11"/>
      <c r="C69" s="11" t="s">
        <v>256</v>
      </c>
      <c r="D69" s="11"/>
    </row>
    <row r="70" spans="1:4">
      <c r="A70" s="10"/>
      <c r="B70" s="11"/>
      <c r="C70" s="11" t="s">
        <v>257</v>
      </c>
      <c r="D70" s="11"/>
    </row>
    <row r="71" spans="1:4">
      <c r="A71" s="10"/>
      <c r="B71" s="11"/>
      <c r="C71" s="11" t="s">
        <v>258</v>
      </c>
      <c r="D71" s="11"/>
    </row>
    <row r="72" spans="1:4">
      <c r="A72" s="10"/>
      <c r="B72" s="11"/>
      <c r="C72" s="11" t="s">
        <v>259</v>
      </c>
      <c r="D72" s="11"/>
    </row>
    <row r="73" spans="1:4">
      <c r="A73" s="10"/>
      <c r="B73" s="11"/>
      <c r="C73" s="11" t="s">
        <v>260</v>
      </c>
      <c r="D73" s="11"/>
    </row>
    <row r="74" spans="1:4">
      <c r="A74" s="10"/>
      <c r="B74" s="11"/>
      <c r="C74" s="11" t="s">
        <v>189</v>
      </c>
      <c r="D74" s="11"/>
    </row>
    <row r="75" spans="1:4">
      <c r="A75" s="10"/>
      <c r="B75" s="11"/>
      <c r="C75" s="11" t="s">
        <v>261</v>
      </c>
      <c r="D75" s="11"/>
    </row>
    <row r="76" spans="1:4">
      <c r="A76" s="10"/>
      <c r="B76" s="11"/>
      <c r="C76" s="11" t="s">
        <v>262</v>
      </c>
      <c r="D76" s="11"/>
    </row>
    <row r="77" spans="1:4">
      <c r="A77" s="10"/>
      <c r="B77" s="11"/>
      <c r="C77" s="11" t="s">
        <v>263</v>
      </c>
      <c r="D77" s="11"/>
    </row>
    <row r="78" spans="1:4">
      <c r="A78" s="10"/>
      <c r="B78" s="11"/>
      <c r="C78" s="11" t="s">
        <v>264</v>
      </c>
      <c r="D78" s="11"/>
    </row>
    <row r="79" spans="1:4">
      <c r="A79" s="10"/>
      <c r="B79" s="11"/>
      <c r="C79" s="11" t="s">
        <v>189</v>
      </c>
      <c r="D79" s="11"/>
    </row>
    <row r="80" spans="1:4">
      <c r="A80" s="10"/>
      <c r="B80" s="11"/>
      <c r="C80" s="11" t="s">
        <v>261</v>
      </c>
      <c r="D80" s="11"/>
    </row>
    <row r="81" spans="1:4">
      <c r="A81" s="10"/>
      <c r="B81" s="11"/>
      <c r="C81" s="11" t="s">
        <v>265</v>
      </c>
      <c r="D81" s="11"/>
    </row>
    <row r="82" spans="1:4">
      <c r="A82" s="10"/>
      <c r="B82" s="11"/>
      <c r="C82" s="11" t="s">
        <v>266</v>
      </c>
      <c r="D82" s="11"/>
    </row>
    <row r="83" spans="1:4">
      <c r="A83" s="10"/>
      <c r="B83" s="11"/>
      <c r="C83" s="11" t="s">
        <v>267</v>
      </c>
      <c r="D83" s="11"/>
    </row>
    <row r="84" spans="1:4">
      <c r="A84" s="10"/>
      <c r="B84" s="11"/>
      <c r="C84" s="11" t="s">
        <v>268</v>
      </c>
      <c r="D84" s="11"/>
    </row>
    <row r="85" spans="1:4">
      <c r="A85" s="10"/>
      <c r="B85" s="11"/>
      <c r="C85" s="11" t="s">
        <v>269</v>
      </c>
      <c r="D85" s="11"/>
    </row>
    <row r="86" spans="1:4">
      <c r="A86" s="10"/>
      <c r="B86" s="11"/>
      <c r="C86" s="11" t="s">
        <v>270</v>
      </c>
      <c r="D86" s="11"/>
    </row>
    <row r="87" spans="1:4">
      <c r="A87" s="10"/>
      <c r="B87" s="11"/>
      <c r="C87" s="11" t="s">
        <v>268</v>
      </c>
      <c r="D87" s="11"/>
    </row>
    <row r="88" spans="1:4">
      <c r="A88" s="10"/>
      <c r="B88" s="11"/>
      <c r="C88" s="11" t="s">
        <v>271</v>
      </c>
      <c r="D88" s="11"/>
    </row>
    <row r="89" spans="1:4">
      <c r="A89" s="10"/>
      <c r="B89" s="11"/>
      <c r="C89" s="11" t="s">
        <v>272</v>
      </c>
      <c r="D89" s="11"/>
    </row>
    <row r="90" spans="1:4">
      <c r="A90" s="10"/>
      <c r="B90" s="11"/>
      <c r="C90" s="11" t="s">
        <v>273</v>
      </c>
      <c r="D90" s="11"/>
    </row>
    <row r="91" spans="1:4">
      <c r="A91" s="10"/>
      <c r="B91" s="11"/>
      <c r="C91" s="11" t="s">
        <v>274</v>
      </c>
      <c r="D91" s="11"/>
    </row>
    <row r="92" spans="1:4">
      <c r="A92" s="10"/>
      <c r="B92" s="11"/>
      <c r="C92" s="11" t="s">
        <v>275</v>
      </c>
      <c r="D92" s="11"/>
    </row>
    <row r="93" spans="1:4">
      <c r="A93" s="10"/>
      <c r="B93" s="11"/>
      <c r="C93" s="11" t="s">
        <v>276</v>
      </c>
      <c r="D93" s="11"/>
    </row>
    <row r="94" spans="1:4">
      <c r="A94" s="10"/>
      <c r="B94" s="11"/>
      <c r="C94" s="11" t="s">
        <v>277</v>
      </c>
      <c r="D94" s="11"/>
    </row>
    <row r="95" spans="1:4">
      <c r="A95" s="10"/>
      <c r="B95" s="11"/>
      <c r="C95" s="11" t="s">
        <v>278</v>
      </c>
      <c r="D95" s="11"/>
    </row>
    <row r="96" spans="1:4">
      <c r="A96" s="10"/>
      <c r="B96" s="11"/>
      <c r="C96" s="11" t="s">
        <v>279</v>
      </c>
      <c r="D96" s="11"/>
    </row>
    <row r="97" spans="1:4">
      <c r="A97" s="10"/>
      <c r="B97" s="11"/>
      <c r="C97" s="11" t="s">
        <v>280</v>
      </c>
      <c r="D97" s="11"/>
    </row>
    <row r="98" spans="1:4">
      <c r="A98" s="10"/>
      <c r="B98" s="11"/>
      <c r="C98" s="11" t="s">
        <v>281</v>
      </c>
      <c r="D98" s="11"/>
    </row>
    <row r="99" spans="1:4">
      <c r="A99" s="10"/>
      <c r="B99" s="11"/>
      <c r="C99" s="11" t="s">
        <v>282</v>
      </c>
      <c r="D99" s="11"/>
    </row>
    <row r="100" spans="1:4">
      <c r="A100" s="10"/>
      <c r="B100" s="11"/>
      <c r="C100" s="11" t="s">
        <v>280</v>
      </c>
      <c r="D100" s="11"/>
    </row>
    <row r="101" spans="1:4">
      <c r="A101" s="10"/>
      <c r="B101" s="11"/>
      <c r="C101" s="11" t="s">
        <v>283</v>
      </c>
      <c r="D101" s="11"/>
    </row>
    <row r="102" spans="1:4">
      <c r="A102" s="10"/>
      <c r="B102" s="11"/>
      <c r="C102" s="11" t="s">
        <v>284</v>
      </c>
      <c r="D102" s="11"/>
    </row>
    <row r="103" spans="1:4">
      <c r="A103" s="10"/>
      <c r="B103" s="11"/>
      <c r="C103" s="11" t="s">
        <v>285</v>
      </c>
      <c r="D103" s="11"/>
    </row>
    <row r="104" spans="1:4">
      <c r="A104" s="10"/>
      <c r="B104" s="11"/>
      <c r="C104" s="11" t="s">
        <v>286</v>
      </c>
      <c r="D104" s="11"/>
    </row>
    <row r="105" spans="1:4">
      <c r="A105" s="10"/>
      <c r="B105" s="11"/>
      <c r="C105" s="11" t="s">
        <v>287</v>
      </c>
      <c r="D105" s="11"/>
    </row>
    <row r="106" spans="1:4">
      <c r="A106" s="10"/>
      <c r="B106" s="11"/>
      <c r="C106" s="11" t="s">
        <v>288</v>
      </c>
      <c r="D106" s="11"/>
    </row>
    <row r="107" spans="1:4">
      <c r="A107" s="10"/>
      <c r="B107" s="11"/>
      <c r="C107" s="11" t="s">
        <v>289</v>
      </c>
      <c r="D107" s="11"/>
    </row>
    <row r="108" spans="1:4">
      <c r="A108" s="10"/>
      <c r="B108" s="11"/>
      <c r="C108" s="11" t="s">
        <v>290</v>
      </c>
      <c r="D108" s="11"/>
    </row>
    <row r="109" spans="1:4">
      <c r="A109" s="10"/>
      <c r="B109" s="11"/>
      <c r="C109" s="11" t="s">
        <v>291</v>
      </c>
      <c r="D109" s="11"/>
    </row>
    <row r="110" spans="1:4">
      <c r="A110" s="10"/>
      <c r="B110" s="11"/>
      <c r="C110" s="11" t="s">
        <v>292</v>
      </c>
      <c r="D110" s="11"/>
    </row>
    <row r="111" spans="1:4">
      <c r="A111" s="10"/>
      <c r="B111" s="11"/>
      <c r="C111" s="11" t="s">
        <v>293</v>
      </c>
      <c r="D111" s="11"/>
    </row>
    <row r="112" spans="1:4">
      <c r="A112" s="10"/>
      <c r="B112" s="11"/>
      <c r="C112" s="11" t="s">
        <v>294</v>
      </c>
      <c r="D112" s="11"/>
    </row>
    <row r="113" spans="1:4">
      <c r="A113" s="10"/>
      <c r="B113" s="11"/>
      <c r="C113" s="11" t="s">
        <v>295</v>
      </c>
      <c r="D113" s="11"/>
    </row>
    <row r="114" spans="1:4">
      <c r="A114" s="10"/>
      <c r="B114" s="11"/>
      <c r="C114" s="11" t="s">
        <v>296</v>
      </c>
      <c r="D114" s="11"/>
    </row>
    <row r="115" spans="1:4">
      <c r="A115" s="10"/>
      <c r="B115" s="11"/>
      <c r="C115" s="11" t="s">
        <v>297</v>
      </c>
      <c r="D115" s="11"/>
    </row>
    <row r="116" spans="1:4">
      <c r="A116" s="10"/>
      <c r="B116" s="11"/>
      <c r="C116" s="11" t="s">
        <v>298</v>
      </c>
      <c r="D116" s="11"/>
    </row>
    <row r="117" spans="1:4">
      <c r="A117" s="10"/>
      <c r="B117" s="11"/>
      <c r="C117" s="11" t="s">
        <v>299</v>
      </c>
      <c r="D117" s="11"/>
    </row>
    <row r="118" spans="1:4">
      <c r="A118" s="10"/>
      <c r="B118" s="11"/>
      <c r="C118" s="11" t="s">
        <v>300</v>
      </c>
      <c r="D118" s="11"/>
    </row>
    <row r="119" spans="1:4">
      <c r="A119" s="10"/>
      <c r="B119" s="11"/>
      <c r="C119" s="11" t="s">
        <v>301</v>
      </c>
      <c r="D119" s="11"/>
    </row>
    <row r="120" spans="1:4">
      <c r="A120" s="10"/>
      <c r="B120" s="11"/>
      <c r="C120" s="11" t="s">
        <v>302</v>
      </c>
      <c r="D120" s="11"/>
    </row>
    <row r="121" spans="1:4">
      <c r="A121" s="10"/>
      <c r="B121" s="11"/>
      <c r="C121" s="11" t="s">
        <v>303</v>
      </c>
      <c r="D121" s="11"/>
    </row>
    <row r="122" spans="1:4">
      <c r="A122" s="10"/>
      <c r="B122" s="11"/>
      <c r="C122" s="11" t="s">
        <v>304</v>
      </c>
      <c r="D122" s="11"/>
    </row>
    <row r="123" spans="1:4">
      <c r="A123" s="10"/>
      <c r="B123" s="11"/>
      <c r="C123" s="11" t="s">
        <v>305</v>
      </c>
      <c r="D123" s="11"/>
    </row>
    <row r="124" spans="1:4">
      <c r="A124" s="10"/>
      <c r="B124" s="11"/>
      <c r="C124" s="11" t="s">
        <v>306</v>
      </c>
      <c r="D124" s="11"/>
    </row>
    <row r="125" spans="1:4">
      <c r="A125" s="10"/>
      <c r="B125" s="11"/>
      <c r="C125" s="11" t="s">
        <v>307</v>
      </c>
      <c r="D125" s="11"/>
    </row>
    <row r="126" spans="1:4">
      <c r="A126" s="10"/>
      <c r="B126" s="11"/>
      <c r="C126" s="11" t="s">
        <v>308</v>
      </c>
      <c r="D126" s="11"/>
    </row>
    <row r="127" spans="1:4">
      <c r="A127" s="10"/>
      <c r="B127" s="11"/>
      <c r="C127" s="11" t="s">
        <v>309</v>
      </c>
      <c r="D127" s="11"/>
    </row>
    <row r="128" spans="1:4">
      <c r="A128" s="10"/>
      <c r="B128" s="11"/>
      <c r="C128" s="11" t="s">
        <v>310</v>
      </c>
      <c r="D128" s="11"/>
    </row>
    <row r="129" spans="1:4">
      <c r="A129" s="10"/>
      <c r="B129" s="11"/>
      <c r="C129" s="11" t="s">
        <v>311</v>
      </c>
      <c r="D129" s="11"/>
    </row>
    <row r="130" spans="1:4">
      <c r="A130" s="10"/>
      <c r="B130" s="11"/>
      <c r="C130" s="11" t="s">
        <v>312</v>
      </c>
      <c r="D130" s="11"/>
    </row>
    <row r="131" spans="1:4">
      <c r="A131" s="10"/>
      <c r="B131" s="11"/>
      <c r="C131" s="11" t="s">
        <v>313</v>
      </c>
      <c r="D131" s="11"/>
    </row>
    <row r="132" spans="1:4">
      <c r="A132" s="10"/>
      <c r="B132" s="11"/>
      <c r="C132" s="11" t="s">
        <v>314</v>
      </c>
      <c r="D132" s="11"/>
    </row>
    <row r="133" spans="1:4">
      <c r="A133" s="10"/>
      <c r="B133" s="11"/>
      <c r="C133" s="11" t="s">
        <v>315</v>
      </c>
      <c r="D133" s="11"/>
    </row>
    <row r="134" spans="1:4">
      <c r="A134" s="10"/>
      <c r="B134" s="11"/>
      <c r="C134" s="11" t="s">
        <v>316</v>
      </c>
      <c r="D134" s="11"/>
    </row>
    <row r="135" spans="1:4">
      <c r="A135" s="10"/>
      <c r="B135" s="11"/>
      <c r="C135" s="11" t="s">
        <v>317</v>
      </c>
      <c r="D135" s="11"/>
    </row>
    <row r="136" spans="1:4">
      <c r="A136" s="10"/>
      <c r="B136" s="11"/>
      <c r="C136" s="11" t="s">
        <v>318</v>
      </c>
      <c r="D136" s="11"/>
    </row>
    <row r="137" spans="1:4">
      <c r="A137" s="10"/>
      <c r="B137" s="11"/>
      <c r="C137" s="11" t="s">
        <v>319</v>
      </c>
      <c r="D137" s="11"/>
    </row>
    <row r="138" spans="1:4">
      <c r="A138" s="10"/>
      <c r="B138" s="11"/>
      <c r="C138" s="11" t="s">
        <v>320</v>
      </c>
      <c r="D138" s="11"/>
    </row>
    <row r="139" spans="1:4">
      <c r="A139" s="10"/>
      <c r="B139" s="11"/>
      <c r="C139" s="11" t="s">
        <v>321</v>
      </c>
      <c r="D139" s="11"/>
    </row>
    <row r="140" spans="1:4">
      <c r="A140" s="10"/>
      <c r="B140" s="11"/>
      <c r="C140" s="11" t="s">
        <v>322</v>
      </c>
      <c r="D140" s="11"/>
    </row>
    <row r="141" spans="1:4">
      <c r="A141" s="10"/>
      <c r="B141" s="11"/>
      <c r="C141" s="11" t="s">
        <v>323</v>
      </c>
      <c r="D141" s="11"/>
    </row>
    <row r="142" spans="1:4">
      <c r="A142" s="10"/>
      <c r="B142" s="11"/>
      <c r="C142" s="11" t="s">
        <v>324</v>
      </c>
      <c r="D142" s="11"/>
    </row>
    <row r="143" spans="1:4">
      <c r="A143" s="10"/>
      <c r="B143" s="11"/>
      <c r="C143" s="11" t="s">
        <v>325</v>
      </c>
      <c r="D143" s="11"/>
    </row>
    <row r="144" spans="1:4">
      <c r="A144" s="10"/>
      <c r="B144" s="11"/>
      <c r="C144" s="11" t="s">
        <v>326</v>
      </c>
      <c r="D144" s="11"/>
    </row>
    <row r="145" spans="1:4">
      <c r="A145" s="10"/>
      <c r="B145" s="11"/>
      <c r="C145" s="11" t="s">
        <v>327</v>
      </c>
      <c r="D145" s="11"/>
    </row>
    <row r="146" spans="1:4">
      <c r="A146" s="10"/>
      <c r="B146" s="11"/>
      <c r="C146" s="11" t="s">
        <v>328</v>
      </c>
      <c r="D146" s="11"/>
    </row>
    <row r="147" spans="1:4">
      <c r="A147" s="10"/>
      <c r="B147" s="11"/>
      <c r="C147" s="11" t="s">
        <v>329</v>
      </c>
      <c r="D147" s="11"/>
    </row>
    <row r="148" spans="1:4">
      <c r="A148" s="10"/>
      <c r="B148" s="11"/>
      <c r="C148" s="11" t="s">
        <v>330</v>
      </c>
      <c r="D148" s="11"/>
    </row>
    <row r="149" spans="1:4">
      <c r="A149" s="10"/>
      <c r="B149" s="11"/>
      <c r="C149" s="11" t="s">
        <v>331</v>
      </c>
      <c r="D149" s="11"/>
    </row>
    <row r="150" spans="1:4">
      <c r="A150" s="10"/>
      <c r="B150" s="11"/>
      <c r="C150" s="11" t="s">
        <v>332</v>
      </c>
      <c r="D150" s="11"/>
    </row>
    <row r="151" spans="1:4">
      <c r="A151" s="10"/>
      <c r="B151" s="11"/>
      <c r="C151" s="11" t="s">
        <v>333</v>
      </c>
      <c r="D151" s="11"/>
    </row>
    <row r="152" spans="1:4">
      <c r="A152" s="10"/>
      <c r="B152" s="11"/>
      <c r="C152" s="11" t="s">
        <v>334</v>
      </c>
      <c r="D152" s="11"/>
    </row>
    <row r="153" spans="1:4">
      <c r="A153" s="10"/>
      <c r="B153" s="11"/>
      <c r="C153" s="11" t="s">
        <v>335</v>
      </c>
      <c r="D153" s="11"/>
    </row>
    <row r="154" spans="1:4">
      <c r="A154" s="10"/>
      <c r="B154" s="11"/>
      <c r="C154" s="11" t="s">
        <v>336</v>
      </c>
      <c r="D154" s="11"/>
    </row>
    <row r="155" spans="1:4">
      <c r="A155" s="10"/>
      <c r="B155" s="11"/>
      <c r="C155" s="11" t="s">
        <v>337</v>
      </c>
      <c r="D155" s="11"/>
    </row>
    <row r="156" spans="1:4">
      <c r="A156" s="10"/>
      <c r="B156" s="11"/>
      <c r="C156" s="11" t="s">
        <v>338</v>
      </c>
      <c r="D156" s="11"/>
    </row>
    <row r="157" spans="1:4">
      <c r="A157" s="10"/>
      <c r="B157" s="11"/>
      <c r="C157" s="11" t="s">
        <v>339</v>
      </c>
      <c r="D157" s="11"/>
    </row>
    <row r="158" spans="1:4">
      <c r="A158" s="10"/>
      <c r="B158" s="11"/>
      <c r="C158" s="11" t="s">
        <v>116</v>
      </c>
      <c r="D158" s="11"/>
    </row>
    <row r="159" spans="1:4">
      <c r="A159" s="10"/>
      <c r="B159" s="11"/>
      <c r="C159" s="11" t="s">
        <v>340</v>
      </c>
      <c r="D159" s="11"/>
    </row>
    <row r="160" spans="1:4">
      <c r="A160" s="10"/>
      <c r="B160" s="11"/>
      <c r="C160" s="11" t="s">
        <v>341</v>
      </c>
      <c r="D160" s="11"/>
    </row>
    <row r="161" spans="1:4">
      <c r="A161" s="10"/>
      <c r="B161" s="11"/>
      <c r="C161" s="11" t="s">
        <v>342</v>
      </c>
      <c r="D161" s="11"/>
    </row>
    <row r="162" spans="1:4">
      <c r="A162" s="10"/>
      <c r="B162" s="11"/>
      <c r="C162" s="11" t="s">
        <v>343</v>
      </c>
      <c r="D162" s="11"/>
    </row>
    <row r="163" spans="1:4">
      <c r="A163" s="10"/>
      <c r="B163" s="11"/>
      <c r="C163" s="11" t="s">
        <v>344</v>
      </c>
      <c r="D163" s="11"/>
    </row>
    <row r="164" spans="1:4">
      <c r="A164" s="10"/>
      <c r="B164" s="11"/>
      <c r="C164" s="11" t="s">
        <v>345</v>
      </c>
      <c r="D164" s="11"/>
    </row>
    <row r="165" spans="1:4">
      <c r="A165" s="10"/>
      <c r="B165" s="11"/>
      <c r="C165" s="11" t="s">
        <v>346</v>
      </c>
      <c r="D165" s="11"/>
    </row>
    <row r="166" spans="1:4">
      <c r="A166" s="10"/>
      <c r="B166" s="11"/>
      <c r="C166" s="11" t="s">
        <v>347</v>
      </c>
      <c r="D166" s="11"/>
    </row>
    <row r="167" spans="1:4">
      <c r="A167" s="10"/>
      <c r="B167" s="11"/>
      <c r="C167" s="11" t="s">
        <v>348</v>
      </c>
      <c r="D167" s="11"/>
    </row>
    <row r="168" spans="1:4">
      <c r="A168" s="10"/>
      <c r="B168" s="11"/>
      <c r="C168" s="11" t="s">
        <v>349</v>
      </c>
      <c r="D168" s="11"/>
    </row>
    <row r="169" spans="1:4">
      <c r="A169" s="10"/>
      <c r="B169" s="11"/>
      <c r="C169" s="11" t="s">
        <v>350</v>
      </c>
      <c r="D169" s="11"/>
    </row>
    <row r="170" spans="1:4">
      <c r="A170" s="10"/>
      <c r="B170" s="11"/>
      <c r="C170" s="11" t="s">
        <v>351</v>
      </c>
      <c r="D170" s="11"/>
    </row>
    <row r="171" spans="1:4">
      <c r="A171" s="10"/>
      <c r="B171" s="11"/>
      <c r="C171" s="11" t="s">
        <v>352</v>
      </c>
      <c r="D171" s="11"/>
    </row>
    <row r="172" spans="1:4">
      <c r="A172" s="10"/>
      <c r="B172" s="11"/>
      <c r="C172" s="11" t="s">
        <v>353</v>
      </c>
      <c r="D172" s="11"/>
    </row>
    <row r="173" spans="1:4">
      <c r="A173" s="10"/>
      <c r="B173" s="11"/>
      <c r="C173" s="11" t="s">
        <v>354</v>
      </c>
      <c r="D173" s="11"/>
    </row>
    <row r="174" spans="1:4">
      <c r="A174" s="10"/>
      <c r="B174" s="11"/>
      <c r="C174" s="11" t="s">
        <v>355</v>
      </c>
      <c r="D174" s="11"/>
    </row>
    <row r="175" spans="1:4">
      <c r="A175" s="10"/>
      <c r="B175" s="11"/>
      <c r="C175" s="11" t="s">
        <v>356</v>
      </c>
      <c r="D175" s="11"/>
    </row>
    <row r="176" spans="1:4">
      <c r="A176" s="10"/>
      <c r="B176" s="11"/>
      <c r="C176" s="11" t="s">
        <v>357</v>
      </c>
      <c r="D176" s="11"/>
    </row>
    <row r="177" spans="1:4">
      <c r="A177" s="10"/>
      <c r="B177" s="11"/>
      <c r="C177" s="11" t="s">
        <v>358</v>
      </c>
      <c r="D177" s="11"/>
    </row>
    <row r="178" spans="1:4">
      <c r="A178" s="10"/>
      <c r="B178" s="11"/>
      <c r="C178" s="11" t="s">
        <v>359</v>
      </c>
      <c r="D178" s="11"/>
    </row>
    <row r="179" spans="1:4">
      <c r="A179" s="10"/>
      <c r="B179" s="11"/>
      <c r="C179" s="11" t="s">
        <v>360</v>
      </c>
      <c r="D179" s="11"/>
    </row>
    <row r="180" spans="1:4">
      <c r="A180" s="10"/>
      <c r="B180" s="11"/>
      <c r="C180" s="11" t="s">
        <v>361</v>
      </c>
      <c r="D180" s="11"/>
    </row>
    <row r="181" spans="1:4">
      <c r="A181" s="10"/>
      <c r="B181" s="11"/>
      <c r="C181" s="11"/>
      <c r="D181" s="11"/>
    </row>
    <row r="182" spans="1:4">
      <c r="A182" s="10"/>
      <c r="B182" s="11"/>
      <c r="C182" s="11"/>
      <c r="D182" s="11"/>
    </row>
    <row r="183" spans="1:4">
      <c r="A183" s="10"/>
      <c r="B183" s="11"/>
      <c r="C183" s="11"/>
      <c r="D183" s="11"/>
    </row>
    <row r="184" spans="1:4">
      <c r="A184" s="10"/>
      <c r="B184" s="11"/>
      <c r="C184" s="11" t="s">
        <v>362</v>
      </c>
      <c r="D184" s="11"/>
    </row>
    <row r="185" spans="1:4">
      <c r="A185" s="10"/>
      <c r="B185" s="11"/>
      <c r="C185" s="11"/>
      <c r="D185" s="11"/>
    </row>
    <row r="186" spans="1:4">
      <c r="A186" s="10"/>
      <c r="B186" s="11"/>
      <c r="C186" s="11"/>
      <c r="D186" s="11"/>
    </row>
    <row r="187" spans="1:4">
      <c r="A187" s="13" t="s">
        <v>79</v>
      </c>
      <c r="B187" s="14">
        <v>25</v>
      </c>
      <c r="C187" s="15" t="s">
        <v>83</v>
      </c>
      <c r="D187" s="14">
        <v>25</v>
      </c>
    </row>
    <row r="188" spans="1:4">
      <c r="A188" s="16" t="s">
        <v>363</v>
      </c>
      <c r="B188" s="14"/>
      <c r="C188" s="14" t="s">
        <v>364</v>
      </c>
      <c r="D188" s="14"/>
    </row>
    <row r="189" spans="1:4">
      <c r="A189" s="10" t="s">
        <v>365</v>
      </c>
      <c r="B189" s="11"/>
      <c r="C189" s="11" t="s">
        <v>366</v>
      </c>
      <c r="D189" s="11"/>
    </row>
    <row r="190" spans="1:4">
      <c r="A190" s="10" t="s">
        <v>367</v>
      </c>
      <c r="B190" s="11"/>
      <c r="C190" s="11" t="s">
        <v>368</v>
      </c>
      <c r="D190" s="11"/>
    </row>
    <row r="191" spans="1:4">
      <c r="A191" s="10" t="s">
        <v>369</v>
      </c>
      <c r="B191" s="11"/>
      <c r="C191" s="11" t="s">
        <v>370</v>
      </c>
      <c r="D191" s="11"/>
    </row>
    <row r="192" spans="1:4">
      <c r="A192" s="10" t="s">
        <v>371</v>
      </c>
      <c r="B192" s="11"/>
      <c r="C192" s="11" t="s">
        <v>372</v>
      </c>
      <c r="D192" s="11"/>
    </row>
    <row r="193" spans="1:4">
      <c r="A193" s="10" t="s">
        <v>373</v>
      </c>
      <c r="B193" s="11"/>
      <c r="C193" s="11" t="s">
        <v>374</v>
      </c>
      <c r="D193" s="11"/>
    </row>
    <row r="194" spans="1:4">
      <c r="A194" s="10" t="s">
        <v>375</v>
      </c>
      <c r="B194" s="11"/>
      <c r="C194" s="11" t="s">
        <v>376</v>
      </c>
      <c r="D194" s="11"/>
    </row>
    <row r="195" spans="1:4">
      <c r="A195" s="10" t="s">
        <v>377</v>
      </c>
      <c r="B195" s="11"/>
      <c r="C195" s="11"/>
      <c r="D195" s="11"/>
    </row>
    <row r="196" spans="1:4">
      <c r="A196" s="10" t="s">
        <v>378</v>
      </c>
      <c r="B196" s="11"/>
      <c r="C196" s="11"/>
      <c r="D196" s="11"/>
    </row>
    <row r="197" ht="13.5" spans="1:4">
      <c r="A197" s="8" t="s">
        <v>379</v>
      </c>
      <c r="B197" s="17">
        <v>25</v>
      </c>
      <c r="C197" s="9" t="s">
        <v>380</v>
      </c>
      <c r="D197" s="17">
        <v>25</v>
      </c>
    </row>
  </sheetData>
  <mergeCells count="3">
    <mergeCell ref="A2:D2"/>
    <mergeCell ref="A4:B4"/>
    <mergeCell ref="C4:D4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10</vt:i4>
      </vt:variant>
    </vt:vector>
  </HeadingPairs>
  <TitlesOfParts>
    <vt:vector size="10" baseType="lpstr">
      <vt:lpstr>草案-封面 </vt:lpstr>
      <vt:lpstr>目录</vt:lpstr>
      <vt:lpstr>部门收支总体情况表</vt:lpstr>
      <vt:lpstr>部门收入总体情况表</vt:lpstr>
      <vt:lpstr>部门支出总体情况表</vt:lpstr>
      <vt:lpstr>财政拨款收支预算总表</vt:lpstr>
      <vt:lpstr>一般公共预算支出情况表</vt:lpstr>
      <vt:lpstr>一般公共预算基本支出情况表</vt:lpstr>
      <vt:lpstr>一般公共预算“三公经费”支出情况表</vt:lpstr>
      <vt:lpstr>政府性基金支出预算表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姜刚</cp:lastModifiedBy>
  <dcterms:created xsi:type="dcterms:W3CDTF">2022-04-20T03:42:00Z</dcterms:created>
  <dcterms:modified xsi:type="dcterms:W3CDTF">2023-06-08T11:18:11Z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00B519690C574C1CB7341FAA7736FA54</vt:lpwstr>
  </property>
  <property fmtid="{D5CDD505-2E9C-101B-9397-08002B2CF9AE}" pid="3" name="KSOProductBuildVer">
    <vt:lpwstr>2052-11.1.0.14309</vt:lpwstr>
  </property>
</Properties>
</file>