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3"/>
  </bookViews>
  <sheets>
    <sheet name="封面" sheetId="18" r:id="rId1"/>
    <sheet name="目录" sheetId="3" r:id="rId2"/>
    <sheet name="表一" sheetId="4" r:id="rId3"/>
    <sheet name="表二" sheetId="5" r:id="rId4"/>
    <sheet name="表三" sheetId="6" r:id="rId5"/>
    <sheet name="表四" sheetId="7" r:id="rId6"/>
    <sheet name="表五" sheetId="8" r:id="rId7"/>
    <sheet name="表六" sheetId="9" r:id="rId8"/>
    <sheet name="表七" sheetId="10" r:id="rId9"/>
    <sheet name="表八" sheetId="11" r:id="rId10"/>
    <sheet name="表九" sheetId="12" r:id="rId11"/>
    <sheet name="表十" sheetId="13" r:id="rId12"/>
    <sheet name="表十一" sheetId="14" r:id="rId13"/>
    <sheet name="表十二" sheetId="15" r:id="rId14"/>
    <sheet name="项目绩效目标表" sheetId="16" r:id="rId15"/>
    <sheet name="整体绩效" sheetId="17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<sst xmlns="http://schemas.openxmlformats.org/spreadsheetml/2006/main" count="419" uniqueCount="294">
  <si>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</si>
  <si>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</si>
  <si>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</si>
  <si>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</si>
  <si>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</si>
  <si>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</si>
  <si>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张彦龙</t>
  </si>
  <si>
    <t>财务负责人：</t>
  </si>
  <si>
    <t>杨春</t>
  </si>
  <si>
    <t>制表人：</t>
  </si>
  <si>
    <t>杨婷婷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</si>
  <si>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</si>
  <si>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</si>
  <si>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</si>
  <si>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</si>
  <si>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</si>
  <si>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</si>
  <si>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</si>
  <si>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</si>
  <si>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</si>
  <si>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</si>
  <si>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</si>
  <si>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</si>
  <si>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</si>
  <si>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</si>
  <si>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</si>
  <si>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</si>
  <si>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</si>
  <si>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</si>
  <si>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</si>
  <si>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</si>
  <si>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</si>
  <si>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</si>
  <si>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</si>
  <si>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</si>
  <si>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</si>
  <si>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</si>
  <si>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</si>
  <si>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</si>
  <si>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</si>
  <si>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</si>
  <si>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</si>
  <si>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</si>
  <si>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</si>
  <si>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</si>
  <si>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</si>
  <si>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</si>
  <si>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</si>
  <si>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</si>
  <si>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</si>
  <si>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</si>
  <si>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</si>
  <si>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</si>
  <si>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</si>
  <si>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</si>
  <si>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</si>
  <si>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</si>
  <si>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</si>
  <si>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</si>
  <si>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</si>
  <si>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</si>
  <si>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</si>
  <si>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</si>
  <si>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</si>
  <si>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</si>
  <si>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</si>
  <si>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</si>
  <si>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</si>
  <si>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</si>
  <si>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</si>
  <si>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</si>
  <si>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</si>
  <si>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</si>
  <si>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</si>
  <si>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</si>
  <si>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</si>
  <si>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</si>
  <si>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</si>
  <si>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</si>
  <si>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</si>
  <si>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</si>
  <si>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</si>
  <si>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</si>
  <si>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</si>
  <si>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</si>
  <si>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</si>
  <si>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</si>
  <si>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</si>
  <si>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</si>
  <si>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</si>
  <si>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</si>
  <si>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</si>
  <si>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</si>
  <si>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</si>
  <si>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</si>
  <si>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</si>
  <si>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</si>
  <si>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</si>
  <si>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</si>
  <si>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</si>
  <si>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</si>
  <si>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</si>
  <si>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</si>
  <si>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</si>
  <si>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</si>
  <si>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</si>
  <si>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</si>
  <si>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</si>
  <si>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</si>
  <si>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</si>
  <si>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</si>
  <si>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</si>
  <si>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2101102 事业单位医疗</t>
  </si>
  <si>
    <t>2210201 住房公积金</t>
  </si>
  <si>
    <t>2089999 其他社会保障和就业支出</t>
  </si>
  <si>
    <t>2130310水土保持</t>
  </si>
  <si>
    <t>2240150 事业运行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</si>
  <si>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</si>
  <si>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</si>
  <si>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</si>
  <si>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</si>
  <si>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</si>
  <si>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</si>
  <si>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</si>
  <si>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</si>
  <si>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</si>
  <si>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</si>
  <si>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</si>
  <si>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</si>
  <si>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</si>
  <si>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</si>
  <si>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</si>
  <si>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</si>
  <si>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</si>
  <si>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</si>
  <si>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</si>
  <si>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</si>
  <si>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</si>
  <si>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</si>
  <si>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</si>
  <si>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</si>
  <si>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</si>
  <si>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</si>
  <si>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</si>
  <si>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</si>
  <si>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</si>
  <si>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</si>
  <si>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</si>
  <si>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</si>
  <si>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</si>
  <si>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</si>
  <si>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</si>
  <si>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</si>
  <si>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</si>
  <si>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</si>
  <si>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</si>
  <si>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</si>
  <si>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</si>
  <si>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</si>
  <si>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</si>
  <si>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</si>
  <si>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</si>
  <si>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</si>
  <si>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</si>
  <si>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</si>
  <si>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</si>
  <si>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合水县水土保持局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</si>
  <si>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</si>
  <si>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</si>
  <si>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</si>
  <si>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</si>
  <si>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事业单位医疗</t>
  </si>
  <si>
    <t xml:space="preserve"> 住房公积金</t>
  </si>
  <si>
    <t>其他社会保障和就业支出</t>
  </si>
  <si>
    <t>水土保持</t>
  </si>
  <si>
    <t>事业运行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</si>
  <si>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</si>
  <si>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</si>
  <si>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</si>
  <si>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</si>
  <si>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</si>
  <si>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</si>
  <si>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</si>
  <si>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</si>
  <si>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</si>
  <si>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</si>
  <si>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</si>
  <si>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</si>
  <si>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</si>
  <si>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</si>
  <si>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</si>
  <si>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</si>
  <si>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</si>
  <si>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</si>
  <si>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</si>
  <si>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</si>
  <si>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</si>
  <si>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</si>
  <si>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</si>
  <si>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</si>
  <si>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</si>
  <si>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</si>
  <si>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</si>
  <si>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</si>
  <si>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</si>
  <si>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</si>
  <si>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</si>
  <si>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</si>
  <si>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</si>
  <si>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</si>
  <si>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t>本单位无此项预算</t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</si>
  <si>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</si>
  <si>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</si>
  <si>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</si>
  <si>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</si>
  <si>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</si>
  <si>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</si>
  <si>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r>
      <rPr>
        <sz val="20"/>
        <color theme="1"/>
        <rFont val="Microsoft YaHei"/>
        <charset val="134"/>
      </rPr>
      <t>项目绩效目标表</t>
    </r>
    <r>
      <rPr>
        <sz val="20"/>
        <color theme="1"/>
        <rFont val="Microsoft YaHei"/>
        <charset val="134"/>
      </rPr>
      <t xml:space="preserve">
（2024年度）
</t>
    </r>
  </si>
  <si>
    <t>一级项目名称</t>
  </si>
  <si>
    <t>2024年县级专项（项目支出）</t>
  </si>
  <si>
    <t>二级项目名称</t>
  </si>
  <si>
    <t>水保局淤地坝防汛维修经费</t>
  </si>
  <si>
    <t>项目分类</t>
  </si>
  <si>
    <t>3 其他项目</t>
  </si>
  <si>
    <t>申报属性</t>
  </si>
  <si>
    <t>002 延续性（经常性）项目</t>
  </si>
  <si>
    <t>资金用途</t>
  </si>
  <si>
    <t>1 业务类</t>
  </si>
  <si>
    <t>主管部门</t>
  </si>
  <si>
    <t>合水县水务局</t>
  </si>
  <si>
    <t>项目开始日期</t>
  </si>
  <si>
    <t>2024</t>
  </si>
  <si>
    <t>项目完成日期</t>
  </si>
  <si>
    <t>基本情况</t>
  </si>
  <si>
    <t/>
  </si>
  <si>
    <t>项目立项必要性</t>
  </si>
  <si>
    <t>保障项目实施的制度措施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</si>
  <si>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</si>
  <si>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</si>
  <si>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</si>
  <si>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</si>
  <si>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</si>
  <si>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</si>
  <si>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</si>
  <si>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年度绩效目标</t>
  </si>
  <si>
    <t>完成全县淤地坝防汛及维护运转</t>
  </si>
  <si>
    <t>一级指标</t>
  </si>
  <si>
    <t>二级指标</t>
  </si>
  <si>
    <t>三级指标</t>
  </si>
  <si>
    <t>指标值类型</t>
  </si>
  <si>
    <t>目标值</t>
  </si>
  <si>
    <t>度量单位</t>
  </si>
  <si>
    <t>指标值内容</t>
  </si>
  <si>
    <t>备注</t>
  </si>
  <si>
    <t>成本指标</t>
  </si>
  <si>
    <t>经济成本指标</t>
  </si>
  <si>
    <t>投入资金</t>
  </si>
  <si>
    <t>≤</t>
  </si>
  <si>
    <t>8</t>
  </si>
  <si>
    <t>万</t>
  </si>
  <si>
    <t>产出指标</t>
  </si>
  <si>
    <t>数量指标</t>
  </si>
  <si>
    <t>淤地坝防汛座数</t>
  </si>
  <si>
    <t>=</t>
  </si>
  <si>
    <t>74</t>
  </si>
  <si>
    <t>座</t>
  </si>
  <si>
    <t>质量指标</t>
  </si>
  <si>
    <t>项目合格率</t>
  </si>
  <si>
    <t>100</t>
  </si>
  <si>
    <t>%</t>
  </si>
  <si>
    <t>效益指标</t>
  </si>
  <si>
    <t>生态效益指标</t>
  </si>
  <si>
    <t>防止水土流失，改善生态环境</t>
  </si>
  <si>
    <t>定性</t>
  </si>
  <si>
    <t>显著</t>
  </si>
  <si>
    <t>满意度指标</t>
  </si>
  <si>
    <t>服务对象满意度指标</t>
  </si>
  <si>
    <t>群众满意度</t>
  </si>
  <si>
    <t>≥</t>
  </si>
  <si>
    <t>90</t>
  </si>
  <si>
    <t>申报人：杨婷婷</t>
  </si>
  <si>
    <t>申报时间：2024-03-13 10:07:35</t>
  </si>
  <si>
    <t>预算单位-经办岗：杨婷婷</t>
  </si>
  <si>
    <t>审核时间：2024-03-13 10:07:36</t>
  </si>
  <si>
    <t>预算单位-审核岗：杨杰</t>
  </si>
  <si>
    <t>审核时间：2024-03-13 10:08:17</t>
  </si>
  <si>
    <t>主管部门-经办岗：张彦龙</t>
  </si>
  <si>
    <t>审核时间：2024-03-13 10:09:14</t>
  </si>
  <si>
    <t>业务股室-经办岗：李花花</t>
  </si>
  <si>
    <t>审核时间：2024-03-13 10:11:41</t>
  </si>
  <si>
    <t>绩效股-经办岗：绩效股</t>
  </si>
  <si>
    <t>审核时间：2024-03-13 10:13:05</t>
  </si>
  <si>
    <t>预算股-审核岗：董宁洲</t>
  </si>
  <si>
    <t>审核时间：2024-03-13 10:13:47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</si>
</sst>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51">
    <font>
      <sz val="11"/>
      <color theme="1"/>
      <name val="宋体"/>
      <charset val="134"/>
      <scheme val="minor"/>
    </font>
    <font>
      <b/>
      <sz val="20"/>
      <color theme="1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sz val="9"/>
      <color theme="1"/>
      <name val="Microsoft YaHei"/>
      <charset val="134"/>
    </font>
    <font>
      <sz val="20"/>
      <color theme="1"/>
      <name val="宋体"/>
      <charset val="134"/>
    </font>
    <font>
      <sz val="9"/>
      <color theme="1"/>
      <name val="Microsoft YaHei UI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仿宋_GB2312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20"/>
      <color theme="1"/>
      <name val="Microsoft YaHei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4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5" borderId="14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8" fillId="0" borderId="0"/>
  </cellStyleXfs>
  <cellXfs count="78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justify" vertical="top"/>
    </xf>
    <xf numFmtId="0" fontId="9" fillId="2" borderId="1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justify" vertical="top"/>
    </xf>
    <xf numFmtId="0" fontId="9" fillId="0" borderId="0" xfId="0" applyFont="1" applyAlignment="1">
      <alignment horizontal="left" vertical="center" indent="2"/>
    </xf>
    <xf numFmtId="0" fontId="16" fillId="0" borderId="0" xfId="0" applyFont="1" applyAlignment="1">
      <alignment horizontal="justify" vertical="center"/>
    </xf>
    <xf numFmtId="0" fontId="15" fillId="2" borderId="1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right" vertical="top"/>
    </xf>
    <xf numFmtId="0" fontId="15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right" vertical="top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top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6" fontId="25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opLeftCell="A9" workbookViewId="0">
      <selection activeCell="G14" sqref="G14"/>
    </sheetView>
  </sheetViews>
  <sheetFormatPr defaultColWidth="10" defaultRowHeight="13.5"/>
  <cols>
    <col min="1" max="1" width="2.5" style="69" customWidth="1"/>
    <col min="2" max="2" width="14.125" style="69" customWidth="1"/>
    <col min="3" max="4" width="9.75" style="69" customWidth="1"/>
    <col min="5" max="5" width="14.875" style="69" customWidth="1"/>
    <col min="6" max="6" width="11.375" style="69" customWidth="1"/>
    <col min="7" max="7" width="11.5" style="69" customWidth="1"/>
    <col min="8" max="8" width="9.75" style="69" customWidth="1"/>
    <col min="9" max="9" width="17.75" style="69" customWidth="1"/>
    <col min="10" max="11" width="9.75" style="69" customWidth="1"/>
    <col min="12" max="16384" width="10" style="69"/>
  </cols>
  <sheetData>
    <row r="1" s="69" customFormat="1" ht="16.35" customHeight="1" spans="1:1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="69" customFormat="1" ht="16.35" customHeight="1" spans="1:1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="69" customFormat="1" ht="26.1" customHeight="1" spans="1:11">
      <c r="A3" s="71"/>
      <c r="B3" s="72" t="s">
        <v>0</v>
      </c>
      <c r="C3" s="73"/>
      <c r="D3" s="73"/>
      <c r="E3" s="72"/>
      <c r="F3" s="71"/>
      <c r="G3" s="71"/>
      <c r="H3" s="71"/>
      <c r="I3" s="71"/>
      <c r="J3" s="71"/>
      <c r="K3" s="71"/>
    </row>
    <row r="4" s="69" customFormat="1" ht="26.1" customHeight="1" spans="1:11">
      <c r="A4" s="71"/>
      <c r="B4" s="72" t="s">
        <v>1</v>
      </c>
      <c r="C4" s="72"/>
      <c r="D4" s="72"/>
      <c r="E4" s="72"/>
      <c r="F4" s="71"/>
      <c r="G4" s="71"/>
      <c r="H4" s="71"/>
      <c r="I4" s="71"/>
      <c r="J4" s="71"/>
      <c r="K4" s="71"/>
    </row>
    <row r="5" s="69" customFormat="1" ht="16.35" customHeight="1" spans="1:11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="69" customFormat="1" ht="89.85" customHeight="1" spans="1:11">
      <c r="A6" s="70"/>
      <c r="B6" s="74" t="s">
        <v>2</v>
      </c>
      <c r="C6" s="74"/>
      <c r="D6" s="74"/>
      <c r="E6" s="74"/>
      <c r="F6" s="74"/>
      <c r="G6" s="74"/>
      <c r="H6" s="74"/>
      <c r="I6" s="74"/>
      <c r="J6" s="74"/>
      <c r="K6" s="74"/>
    </row>
    <row r="7" s="69" customFormat="1" ht="26.1" customHeight="1" spans="1:1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="69" customFormat="1" ht="26.1" customHeight="1" spans="1:1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</row>
    <row r="9" s="69" customFormat="1" ht="26.1" customHeight="1" spans="1:1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="69" customFormat="1" ht="26.1" customHeight="1" spans="1:11">
      <c r="A10" s="71"/>
      <c r="B10" s="72" t="s">
        <v>3</v>
      </c>
      <c r="C10" s="72"/>
      <c r="D10" s="72"/>
      <c r="E10" s="72"/>
      <c r="F10" s="75" t="s">
        <v>4</v>
      </c>
      <c r="G10" s="76">
        <v>45343</v>
      </c>
      <c r="H10" s="72"/>
      <c r="I10" s="72"/>
      <c r="J10" s="72"/>
      <c r="K10" s="71"/>
    </row>
    <row r="11" s="69" customFormat="1" ht="26.1" customHeight="1" spans="1:11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1"/>
    </row>
    <row r="12" s="69" customFormat="1" ht="26.1" customHeight="1" spans="1:11">
      <c r="A12" s="71"/>
      <c r="B12" s="75" t="s">
        <v>5</v>
      </c>
      <c r="C12" s="77" t="s">
        <v>6</v>
      </c>
      <c r="D12" s="72"/>
      <c r="E12" s="75" t="s">
        <v>7</v>
      </c>
      <c r="F12" s="72" t="s">
        <v>8</v>
      </c>
      <c r="G12" s="72"/>
      <c r="H12" s="75" t="s">
        <v>9</v>
      </c>
      <c r="I12" s="72" t="s">
        <v>10</v>
      </c>
      <c r="J12" s="72"/>
      <c r="K12" s="71"/>
    </row>
    <row r="13" s="69" customFormat="1" ht="16.35" customHeight="1" spans="1:11">
      <c r="A13" s="70"/>
      <c r="B13" s="70"/>
      <c r="C13" s="70" t="s">
        <v>11</v>
      </c>
      <c r="D13" s="70"/>
      <c r="E13" s="70"/>
      <c r="F13" s="70"/>
      <c r="G13" s="70"/>
      <c r="H13" s="70"/>
      <c r="I13" s="70"/>
      <c r="J13" s="70"/>
      <c r="K13" s="70"/>
    </row>
    <row r="14" s="69" customFormat="1" ht="16.35" customHeight="1" spans="1:1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="69" customFormat="1" ht="16.35" customHeight="1" spans="1:11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</row>
  </sheetData>
  <mergeCells count="4">
    <mergeCell ref="C3:D3"/>
    <mergeCell ref="C4:E4"/>
    <mergeCell ref="B6:K6"/>
    <mergeCell ref="G10:I10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20" sqref="C20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21" t="s">
        <v>181</v>
      </c>
      <c r="B1" s="21"/>
      <c r="C1" s="21"/>
      <c r="D1" s="21"/>
      <c r="E1" s="21"/>
      <c r="F1" s="21"/>
      <c r="G1" s="21"/>
      <c r="H1" s="21"/>
    </row>
    <row r="2" spans="1:8">
      <c r="A2" s="22"/>
      <c r="B2" s="23"/>
      <c r="C2" s="23"/>
      <c r="D2" s="23"/>
      <c r="E2" s="23"/>
      <c r="F2" s="23"/>
      <c r="G2" s="23"/>
      <c r="H2" s="23" t="s">
        <v>35</v>
      </c>
    </row>
    <row r="3" ht="15" customHeight="1" spans="1:8">
      <c r="A3" s="31" t="s">
        <v>160</v>
      </c>
      <c r="B3" s="26" t="s">
        <v>182</v>
      </c>
      <c r="C3" s="26"/>
      <c r="D3" s="26"/>
      <c r="E3" s="26"/>
      <c r="F3" s="26"/>
      <c r="G3" s="26" t="s">
        <v>183</v>
      </c>
      <c r="H3" s="26" t="s">
        <v>184</v>
      </c>
    </row>
    <row r="4" ht="15" customHeight="1" spans="1:8">
      <c r="A4" s="31"/>
      <c r="B4" s="26" t="s">
        <v>121</v>
      </c>
      <c r="C4" s="26" t="s">
        <v>185</v>
      </c>
      <c r="D4" s="26" t="s">
        <v>186</v>
      </c>
      <c r="E4" s="26" t="s">
        <v>187</v>
      </c>
      <c r="F4" s="26"/>
      <c r="G4" s="26"/>
      <c r="H4" s="26"/>
    </row>
    <row r="5" spans="1:8">
      <c r="A5" s="31"/>
      <c r="B5" s="26"/>
      <c r="C5" s="26"/>
      <c r="D5" s="26"/>
      <c r="E5" s="26" t="s">
        <v>188</v>
      </c>
      <c r="F5" s="26" t="s">
        <v>189</v>
      </c>
      <c r="G5" s="26"/>
      <c r="H5" s="26"/>
    </row>
    <row r="6" spans="1:8">
      <c r="A6" s="26" t="s">
        <v>88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>
      <c r="A7" s="38" t="s">
        <v>111</v>
      </c>
      <c r="B7" s="39"/>
      <c r="C7" s="39"/>
      <c r="D7" s="39"/>
      <c r="E7" s="39"/>
      <c r="F7" s="39"/>
      <c r="G7" s="39"/>
      <c r="H7" s="39"/>
    </row>
    <row r="8" spans="1:8">
      <c r="A8" s="40" t="s">
        <v>166</v>
      </c>
      <c r="B8" s="39">
        <f>D8+F8</f>
        <v>2.17</v>
      </c>
      <c r="C8" s="39"/>
      <c r="D8" s="39">
        <v>1.37</v>
      </c>
      <c r="E8" s="39"/>
      <c r="F8" s="39">
        <v>0.8</v>
      </c>
      <c r="G8" s="39"/>
      <c r="H8" s="39"/>
    </row>
    <row r="9" spans="1:8">
      <c r="A9" s="40"/>
      <c r="B9" s="39"/>
      <c r="C9" s="39"/>
      <c r="D9" s="39"/>
      <c r="E9" s="39"/>
      <c r="F9" s="39"/>
      <c r="G9" s="39"/>
      <c r="H9" s="39"/>
    </row>
    <row r="10" spans="1:8">
      <c r="A10" s="40"/>
      <c r="B10" s="39"/>
      <c r="C10" s="39"/>
      <c r="D10" s="39"/>
      <c r="E10" s="39"/>
      <c r="F10" s="39"/>
      <c r="G10" s="39"/>
      <c r="H10" s="39"/>
    </row>
    <row r="11" spans="1:8">
      <c r="A11" s="40"/>
      <c r="B11" s="39"/>
      <c r="C11" s="39"/>
      <c r="D11" s="39"/>
      <c r="E11" s="39"/>
      <c r="F11" s="39"/>
      <c r="G11" s="39"/>
      <c r="H11" s="39"/>
    </row>
    <row r="12" spans="1:8">
      <c r="A12" s="40"/>
      <c r="B12" s="39"/>
      <c r="C12" s="39"/>
      <c r="D12" s="39"/>
      <c r="E12" s="39"/>
      <c r="F12" s="39"/>
      <c r="G12" s="39"/>
      <c r="H12" s="39"/>
    </row>
    <row r="13" spans="1:8">
      <c r="A13" s="40"/>
      <c r="B13" s="39"/>
      <c r="C13" s="39"/>
      <c r="D13" s="39"/>
      <c r="E13" s="39"/>
      <c r="F13" s="39"/>
      <c r="G13" s="39"/>
      <c r="H13" s="39"/>
    </row>
    <row r="14" spans="1:8">
      <c r="A14" s="40"/>
      <c r="B14" s="39"/>
      <c r="C14" s="39"/>
      <c r="D14" s="39"/>
      <c r="E14" s="39"/>
      <c r="F14" s="39"/>
      <c r="G14" s="39"/>
      <c r="H14" s="39"/>
    </row>
    <row r="15" spans="1:8">
      <c r="A15" s="40"/>
      <c r="B15" s="39"/>
      <c r="C15" s="39"/>
      <c r="D15" s="39"/>
      <c r="E15" s="39"/>
      <c r="F15" s="39"/>
      <c r="G15" s="39"/>
      <c r="H15" s="39"/>
    </row>
    <row r="16" spans="1:8">
      <c r="A16" s="40"/>
      <c r="B16" s="39"/>
      <c r="C16" s="39"/>
      <c r="D16" s="39"/>
      <c r="E16" s="39"/>
      <c r="F16" s="39"/>
      <c r="G16" s="39"/>
      <c r="H16" s="39"/>
    </row>
    <row r="17" spans="1:1">
      <c r="A17" s="41" t="s">
        <v>117</v>
      </c>
    </row>
    <row r="18" spans="1:1">
      <c r="A18" s="42" t="s">
        <v>158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opLeftCell="A4" workbookViewId="0">
      <selection activeCell="F19" sqref="F19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21" t="s">
        <v>190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35</v>
      </c>
    </row>
    <row r="3" spans="1:5">
      <c r="A3" s="31" t="s">
        <v>191</v>
      </c>
      <c r="B3" s="31" t="s">
        <v>38</v>
      </c>
      <c r="C3" s="31" t="s">
        <v>121</v>
      </c>
      <c r="D3" s="31" t="s">
        <v>108</v>
      </c>
      <c r="E3" s="31" t="s">
        <v>109</v>
      </c>
    </row>
    <row r="4" spans="1:5">
      <c r="A4" s="31" t="s">
        <v>88</v>
      </c>
      <c r="B4" s="31" t="s">
        <v>88</v>
      </c>
      <c r="C4" s="31">
        <v>1</v>
      </c>
      <c r="D4" s="31">
        <v>2</v>
      </c>
      <c r="E4" s="31">
        <v>3</v>
      </c>
    </row>
    <row r="5" spans="1:5">
      <c r="A5" s="32"/>
      <c r="B5" s="33" t="s">
        <v>161</v>
      </c>
      <c r="C5" s="34">
        <v>42</v>
      </c>
      <c r="D5" s="34"/>
      <c r="E5" s="35"/>
    </row>
    <row r="6" spans="1:5">
      <c r="A6" s="36">
        <v>1</v>
      </c>
      <c r="B6" s="29" t="s">
        <v>192</v>
      </c>
      <c r="C6" s="28">
        <v>4.8</v>
      </c>
      <c r="D6" s="28"/>
      <c r="E6" s="37"/>
    </row>
    <row r="7" spans="1:5">
      <c r="A7" s="36">
        <v>2</v>
      </c>
      <c r="B7" s="29" t="s">
        <v>193</v>
      </c>
      <c r="C7" s="28">
        <v>5</v>
      </c>
      <c r="D7" s="28"/>
      <c r="E7" s="37"/>
    </row>
    <row r="8" spans="1:5">
      <c r="A8" s="36">
        <v>3</v>
      </c>
      <c r="B8" s="29" t="s">
        <v>194</v>
      </c>
      <c r="C8" s="28">
        <v>0.3</v>
      </c>
      <c r="D8" s="28"/>
      <c r="E8" s="37"/>
    </row>
    <row r="9" spans="1:5">
      <c r="A9" s="36">
        <v>4</v>
      </c>
      <c r="B9" s="29" t="s">
        <v>195</v>
      </c>
      <c r="C9" s="28">
        <v>2.1</v>
      </c>
      <c r="D9" s="28"/>
      <c r="E9" s="37"/>
    </row>
    <row r="10" spans="1:5">
      <c r="A10" s="36">
        <v>5</v>
      </c>
      <c r="B10" s="29" t="s">
        <v>196</v>
      </c>
      <c r="C10" s="28">
        <v>2</v>
      </c>
      <c r="D10" s="28"/>
      <c r="E10" s="37"/>
    </row>
    <row r="11" spans="1:5">
      <c r="A11" s="36">
        <v>6</v>
      </c>
      <c r="B11" s="29" t="s">
        <v>197</v>
      </c>
      <c r="C11" s="28"/>
      <c r="D11" s="28"/>
      <c r="E11" s="37"/>
    </row>
    <row r="12" spans="1:5">
      <c r="A12" s="36">
        <v>7</v>
      </c>
      <c r="B12" s="29" t="s">
        <v>198</v>
      </c>
      <c r="C12" s="28"/>
      <c r="D12" s="28"/>
      <c r="E12" s="37"/>
    </row>
    <row r="13" spans="1:5">
      <c r="A13" s="36">
        <v>8</v>
      </c>
      <c r="B13" s="29" t="s">
        <v>199</v>
      </c>
      <c r="C13" s="28">
        <v>8</v>
      </c>
      <c r="D13" s="28"/>
      <c r="E13" s="37"/>
    </row>
    <row r="14" spans="1:5">
      <c r="A14" s="36">
        <v>9</v>
      </c>
      <c r="B14" s="29" t="s">
        <v>200</v>
      </c>
      <c r="C14" s="28"/>
      <c r="D14" s="28"/>
      <c r="E14" s="37"/>
    </row>
    <row r="15" spans="1:5">
      <c r="A15" s="36">
        <v>10</v>
      </c>
      <c r="B15" s="29" t="s">
        <v>201</v>
      </c>
      <c r="C15" s="28"/>
      <c r="D15" s="28"/>
      <c r="E15" s="37"/>
    </row>
    <row r="16" spans="1:5">
      <c r="A16" s="36">
        <v>11</v>
      </c>
      <c r="B16" s="29" t="s">
        <v>202</v>
      </c>
      <c r="C16" s="28"/>
      <c r="D16" s="28"/>
      <c r="E16" s="37"/>
    </row>
    <row r="17" spans="1:5">
      <c r="A17" s="36">
        <v>12</v>
      </c>
      <c r="B17" s="29" t="s">
        <v>203</v>
      </c>
      <c r="C17" s="28"/>
      <c r="D17" s="28"/>
      <c r="E17" s="37"/>
    </row>
    <row r="18" spans="1:5">
      <c r="A18" s="36">
        <v>13</v>
      </c>
      <c r="B18" s="29" t="s">
        <v>204</v>
      </c>
      <c r="C18" s="28">
        <v>0.8</v>
      </c>
      <c r="D18" s="28"/>
      <c r="E18" s="37"/>
    </row>
    <row r="19" spans="1:5">
      <c r="A19" s="36">
        <v>14</v>
      </c>
      <c r="B19" s="29" t="s">
        <v>205</v>
      </c>
      <c r="C19" s="28">
        <v>17</v>
      </c>
      <c r="D19" s="28"/>
      <c r="E19" s="37"/>
    </row>
    <row r="20" spans="1:5">
      <c r="A20" s="36">
        <v>15</v>
      </c>
      <c r="B20" s="29" t="s">
        <v>206</v>
      </c>
      <c r="C20" s="28">
        <v>2</v>
      </c>
      <c r="D20" s="28"/>
      <c r="E20" s="37"/>
    </row>
    <row r="21" spans="1:1">
      <c r="A21" s="30" t="s">
        <v>86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6" sqref="B6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21" t="s">
        <v>207</v>
      </c>
      <c r="B1" s="21"/>
    </row>
    <row r="2" spans="1:2">
      <c r="A2" s="22"/>
      <c r="B2" s="23" t="s">
        <v>35</v>
      </c>
    </row>
    <row r="3" ht="15" customHeight="1" spans="1:2">
      <c r="A3" s="24" t="s">
        <v>208</v>
      </c>
      <c r="B3" s="25" t="s">
        <v>209</v>
      </c>
    </row>
    <row r="4" spans="1:2">
      <c r="A4" s="24"/>
      <c r="B4" s="25"/>
    </row>
    <row r="5" spans="1:2">
      <c r="A5" s="26" t="s">
        <v>88</v>
      </c>
      <c r="B5" s="25">
        <v>1</v>
      </c>
    </row>
    <row r="6" spans="1:2">
      <c r="A6" s="27" t="s">
        <v>111</v>
      </c>
      <c r="B6" s="28" t="s">
        <v>210</v>
      </c>
    </row>
    <row r="7" spans="1:2">
      <c r="A7" s="29" t="s">
        <v>211</v>
      </c>
      <c r="B7" s="28" t="s">
        <v>210</v>
      </c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86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5" sqref="E5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21" t="s">
        <v>212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35</v>
      </c>
    </row>
    <row r="3" spans="1:5">
      <c r="A3" s="31" t="s">
        <v>160</v>
      </c>
      <c r="B3" s="31" t="s">
        <v>121</v>
      </c>
      <c r="C3" s="31" t="s">
        <v>213</v>
      </c>
      <c r="D3" s="31" t="s">
        <v>214</v>
      </c>
      <c r="E3" s="31" t="s">
        <v>215</v>
      </c>
    </row>
    <row r="4" spans="1:5">
      <c r="A4" s="31" t="s">
        <v>88</v>
      </c>
      <c r="B4" s="31">
        <v>1</v>
      </c>
      <c r="C4" s="31">
        <v>2</v>
      </c>
      <c r="D4" s="31">
        <v>3</v>
      </c>
      <c r="E4" s="31">
        <v>4</v>
      </c>
    </row>
    <row r="5" spans="1:5">
      <c r="A5" s="27" t="s">
        <v>111</v>
      </c>
      <c r="B5" s="28"/>
      <c r="C5" s="28"/>
      <c r="D5" s="28"/>
      <c r="E5" s="28" t="s">
        <v>210</v>
      </c>
    </row>
    <row r="6" spans="1:5">
      <c r="A6" s="29" t="s">
        <v>211</v>
      </c>
      <c r="B6" s="28"/>
      <c r="C6" s="28"/>
      <c r="D6" s="28"/>
      <c r="E6" s="28"/>
    </row>
    <row r="7" spans="1:5">
      <c r="A7" s="29"/>
      <c r="B7" s="28"/>
      <c r="C7" s="28"/>
      <c r="D7" s="28"/>
      <c r="E7" s="28"/>
    </row>
    <row r="8" spans="1:5">
      <c r="A8" s="29"/>
      <c r="B8" s="28"/>
      <c r="C8" s="28"/>
      <c r="D8" s="28"/>
      <c r="E8" s="28"/>
    </row>
    <row r="9" spans="1:5">
      <c r="A9" s="29"/>
      <c r="B9" s="28"/>
      <c r="C9" s="28"/>
      <c r="D9" s="28"/>
      <c r="E9" s="28"/>
    </row>
    <row r="10" spans="1:5">
      <c r="A10" s="29"/>
      <c r="B10" s="28"/>
      <c r="C10" s="28"/>
      <c r="D10" s="28"/>
      <c r="E10" s="28"/>
    </row>
    <row r="11" spans="1:5">
      <c r="A11" s="29"/>
      <c r="B11" s="28"/>
      <c r="C11" s="28"/>
      <c r="D11" s="28"/>
      <c r="E11" s="28"/>
    </row>
    <row r="12" spans="1:5">
      <c r="A12" s="29"/>
      <c r="B12" s="28"/>
      <c r="C12" s="28"/>
      <c r="D12" s="28"/>
      <c r="E12" s="28"/>
    </row>
    <row r="13" spans="1:5">
      <c r="A13" s="29"/>
      <c r="B13" s="28"/>
      <c r="C13" s="28"/>
      <c r="D13" s="28"/>
      <c r="E13" s="28"/>
    </row>
    <row r="14" spans="1:5">
      <c r="A14" s="29"/>
      <c r="B14" s="28"/>
      <c r="C14" s="28"/>
      <c r="D14" s="28"/>
      <c r="E14" s="28"/>
    </row>
    <row r="15" spans="1:1">
      <c r="A15" s="30" t="s">
        <v>86</v>
      </c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B6" sqref="B6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21" t="s">
        <v>216</v>
      </c>
      <c r="B1" s="21"/>
    </row>
    <row r="2" spans="1:2">
      <c r="A2" s="22"/>
      <c r="B2" s="23" t="s">
        <v>35</v>
      </c>
    </row>
    <row r="3" ht="15" customHeight="1" spans="1:2">
      <c r="A3" s="24" t="s">
        <v>208</v>
      </c>
      <c r="B3" s="25" t="s">
        <v>209</v>
      </c>
    </row>
    <row r="4" spans="1:2">
      <c r="A4" s="24"/>
      <c r="B4" s="25"/>
    </row>
    <row r="5" spans="1:2">
      <c r="A5" s="26" t="s">
        <v>88</v>
      </c>
      <c r="B5" s="25">
        <v>1</v>
      </c>
    </row>
    <row r="6" spans="1:2">
      <c r="A6" s="27" t="s">
        <v>111</v>
      </c>
      <c r="B6" s="28" t="s">
        <v>210</v>
      </c>
    </row>
    <row r="7" spans="1:2">
      <c r="A7" s="29" t="s">
        <v>211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86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O14" sqref="O14"/>
    </sheetView>
  </sheetViews>
  <sheetFormatPr defaultColWidth="9" defaultRowHeight="13.5" outlineLevelCol="7"/>
  <cols>
    <col min="1" max="1" width="13" style="1" customWidth="1"/>
    <col min="2" max="3" width="8.10833333333333" style="1" customWidth="1"/>
    <col min="4" max="4" width="7.44166666666667" style="1" customWidth="1"/>
    <col min="5" max="5" width="12.5583333333333" style="1" customWidth="1"/>
    <col min="6" max="6" width="8.10833333333333" style="1" customWidth="1"/>
    <col min="7" max="7" width="10.225" style="1" customWidth="1"/>
    <col min="8" max="8" width="10.8916666666667" style="1" customWidth="1"/>
    <col min="9" max="16384" width="9" style="1"/>
  </cols>
  <sheetData>
    <row r="1" s="1" customFormat="1" ht="82" customHeight="1" spans="1:8">
      <c r="A1" s="2" t="s">
        <v>217</v>
      </c>
      <c r="B1" s="2"/>
      <c r="C1" s="2"/>
      <c r="D1" s="2"/>
      <c r="E1" s="2"/>
      <c r="F1" s="2"/>
      <c r="G1" s="2"/>
      <c r="H1" s="2"/>
    </row>
    <row r="2" s="1" customFormat="1" ht="16.5" spans="1:8">
      <c r="A2" s="3" t="s">
        <v>218</v>
      </c>
      <c r="B2" s="4" t="s">
        <v>219</v>
      </c>
      <c r="C2" s="4"/>
      <c r="D2" s="4"/>
      <c r="E2" s="3" t="s">
        <v>220</v>
      </c>
      <c r="F2" s="4" t="s">
        <v>221</v>
      </c>
      <c r="G2" s="4"/>
      <c r="H2" s="4"/>
    </row>
    <row r="3" s="1" customFormat="1" ht="16.5" spans="1:8">
      <c r="A3" s="5" t="s">
        <v>222</v>
      </c>
      <c r="B3" s="4" t="s">
        <v>223</v>
      </c>
      <c r="C3" s="4"/>
      <c r="D3" s="4"/>
      <c r="E3" s="3" t="s">
        <v>224</v>
      </c>
      <c r="F3" s="4" t="s">
        <v>225</v>
      </c>
      <c r="G3" s="4"/>
      <c r="H3" s="4"/>
    </row>
    <row r="4" s="1" customFormat="1" ht="16.5" spans="1:8">
      <c r="A4" s="5" t="s">
        <v>226</v>
      </c>
      <c r="B4" s="4" t="s">
        <v>227</v>
      </c>
      <c r="C4" s="4"/>
      <c r="D4" s="4"/>
      <c r="E4" s="3" t="s">
        <v>228</v>
      </c>
      <c r="F4" s="4" t="s">
        <v>229</v>
      </c>
      <c r="G4" s="4"/>
      <c r="H4" s="4"/>
    </row>
    <row r="5" s="1" customFormat="1" ht="16.5" spans="1:8">
      <c r="A5" s="5" t="s">
        <v>230</v>
      </c>
      <c r="B5" s="4" t="s">
        <v>231</v>
      </c>
      <c r="C5" s="4"/>
      <c r="D5" s="4"/>
      <c r="E5" s="3" t="s">
        <v>232</v>
      </c>
      <c r="F5" s="4">
        <v>2025</v>
      </c>
      <c r="G5" s="4"/>
      <c r="H5" s="4"/>
    </row>
    <row r="6" s="1" customFormat="1" ht="16.5" spans="1:8">
      <c r="A6" s="6" t="s">
        <v>233</v>
      </c>
      <c r="B6" s="7" t="s">
        <v>234</v>
      </c>
      <c r="C6" s="8"/>
      <c r="D6" s="8"/>
      <c r="E6" s="8"/>
      <c r="F6" s="8"/>
      <c r="G6" s="8"/>
      <c r="H6" s="9"/>
    </row>
    <row r="7" s="1" customFormat="1" ht="16.5" spans="1:8">
      <c r="A7" s="5" t="s">
        <v>235</v>
      </c>
      <c r="B7" s="10" t="s">
        <v>234</v>
      </c>
      <c r="C7" s="11"/>
      <c r="D7" s="11"/>
      <c r="E7" s="11"/>
      <c r="F7" s="11"/>
      <c r="G7" s="11"/>
      <c r="H7" s="12"/>
    </row>
    <row r="8" s="1" customFormat="1" ht="33" spans="1:8">
      <c r="A8" s="5" t="s">
        <v>236</v>
      </c>
      <c r="B8" s="10" t="s">
        <v>234</v>
      </c>
      <c r="C8" s="11"/>
      <c r="D8" s="11"/>
      <c r="E8" s="11"/>
      <c r="F8" s="11"/>
      <c r="G8" s="11"/>
      <c r="H8" s="12"/>
    </row>
    <row r="9" s="1" customFormat="1" ht="16.5" spans="1:8">
      <c r="A9" s="5" t="s">
        <v>237</v>
      </c>
      <c r="B9" s="10" t="s">
        <v>234</v>
      </c>
      <c r="C9" s="11"/>
      <c r="D9" s="11"/>
      <c r="E9" s="11"/>
      <c r="F9" s="11"/>
      <c r="G9" s="11"/>
      <c r="H9" s="12"/>
    </row>
    <row r="10" s="1" customFormat="1" ht="16.5" spans="1:8">
      <c r="A10" s="5" t="s">
        <v>238</v>
      </c>
      <c r="B10" s="10" t="s">
        <v>234</v>
      </c>
      <c r="C10" s="11"/>
      <c r="D10" s="11"/>
      <c r="E10" s="11"/>
      <c r="F10" s="11"/>
      <c r="G10" s="11"/>
      <c r="H10" s="12"/>
    </row>
    <row r="11" s="1" customFormat="1" ht="16.5" spans="1:8">
      <c r="A11" s="5" t="s">
        <v>239</v>
      </c>
      <c r="B11" s="10" t="s">
        <v>234</v>
      </c>
      <c r="C11" s="11"/>
      <c r="D11" s="11"/>
      <c r="E11" s="11"/>
      <c r="F11" s="11"/>
      <c r="G11" s="11"/>
      <c r="H11" s="12"/>
    </row>
    <row r="12" s="1" customFormat="1" ht="16.5" spans="1:8">
      <c r="A12" s="5" t="s">
        <v>240</v>
      </c>
      <c r="B12" s="10" t="s">
        <v>234</v>
      </c>
      <c r="C12" s="11"/>
      <c r="D12" s="11"/>
      <c r="E12" s="11"/>
      <c r="F12" s="11"/>
      <c r="G12" s="11"/>
      <c r="H12" s="12"/>
    </row>
    <row r="13" s="1" customFormat="1" ht="16.5" spans="1:8">
      <c r="A13" s="5" t="s">
        <v>241</v>
      </c>
      <c r="B13" s="4" t="s">
        <v>234</v>
      </c>
      <c r="C13" s="4"/>
      <c r="D13" s="4"/>
      <c r="E13" s="4"/>
      <c r="F13" s="4"/>
      <c r="G13" s="4"/>
      <c r="H13" s="4"/>
    </row>
    <row r="14" s="1" customFormat="1" ht="16.5" spans="1:8">
      <c r="A14" s="5" t="s">
        <v>242</v>
      </c>
      <c r="B14" s="10" t="s">
        <v>234</v>
      </c>
      <c r="C14" s="11"/>
      <c r="D14" s="11"/>
      <c r="E14" s="11"/>
      <c r="F14" s="11"/>
      <c r="G14" s="11"/>
      <c r="H14" s="12"/>
    </row>
    <row r="15" s="1" customFormat="1" ht="33" spans="1:8">
      <c r="A15" s="5" t="s">
        <v>243</v>
      </c>
      <c r="B15" s="10" t="s">
        <v>234</v>
      </c>
      <c r="C15" s="11"/>
      <c r="D15" s="11"/>
      <c r="E15" s="11"/>
      <c r="F15" s="11"/>
      <c r="G15" s="11"/>
      <c r="H15" s="12"/>
    </row>
    <row r="16" s="1" customFormat="1" ht="14.25" hidden="1" customHeight="1" spans="1:8">
      <c r="A16" s="13" t="s">
        <v>244</v>
      </c>
      <c r="B16" s="14" t="s">
        <v>245</v>
      </c>
      <c r="C16" s="14"/>
      <c r="D16" s="14"/>
      <c r="E16" s="14"/>
      <c r="F16" s="14"/>
      <c r="G16" s="14"/>
      <c r="H16" s="14"/>
    </row>
    <row r="17" s="1" customFormat="1" ht="33" spans="1:8">
      <c r="A17" s="13" t="s">
        <v>246</v>
      </c>
      <c r="B17" s="13" t="s">
        <v>247</v>
      </c>
      <c r="C17" s="13" t="s">
        <v>248</v>
      </c>
      <c r="D17" s="5" t="s">
        <v>249</v>
      </c>
      <c r="E17" s="5" t="s">
        <v>250</v>
      </c>
      <c r="F17" s="13" t="s">
        <v>251</v>
      </c>
      <c r="G17" s="5" t="s">
        <v>252</v>
      </c>
      <c r="H17" s="5" t="s">
        <v>253</v>
      </c>
    </row>
    <row r="18" s="1" customFormat="1" ht="33" spans="1:8">
      <c r="A18" s="5" t="s">
        <v>254</v>
      </c>
      <c r="B18" s="5" t="s">
        <v>255</v>
      </c>
      <c r="C18" s="4" t="s">
        <v>256</v>
      </c>
      <c r="D18" s="4" t="s">
        <v>257</v>
      </c>
      <c r="E18" s="4" t="s">
        <v>258</v>
      </c>
      <c r="F18" s="4" t="s">
        <v>259</v>
      </c>
      <c r="G18" s="4" t="s">
        <v>234</v>
      </c>
      <c r="H18" s="4" t="s">
        <v>234</v>
      </c>
    </row>
    <row r="19" s="1" customFormat="1" ht="33" spans="1:8">
      <c r="A19" s="5" t="s">
        <v>260</v>
      </c>
      <c r="B19" s="5" t="s">
        <v>261</v>
      </c>
      <c r="C19" s="4" t="s">
        <v>262</v>
      </c>
      <c r="D19" s="4" t="s">
        <v>263</v>
      </c>
      <c r="E19" s="4" t="s">
        <v>264</v>
      </c>
      <c r="F19" s="4" t="s">
        <v>265</v>
      </c>
      <c r="G19" s="4" t="s">
        <v>234</v>
      </c>
      <c r="H19" s="4" t="s">
        <v>234</v>
      </c>
    </row>
    <row r="20" s="1" customFormat="1" ht="33" spans="1:8">
      <c r="A20" s="5"/>
      <c r="B20" s="5" t="s">
        <v>266</v>
      </c>
      <c r="C20" s="4" t="s">
        <v>267</v>
      </c>
      <c r="D20" s="4" t="s">
        <v>263</v>
      </c>
      <c r="E20" s="4" t="s">
        <v>268</v>
      </c>
      <c r="F20" s="4" t="s">
        <v>269</v>
      </c>
      <c r="G20" s="4" t="s">
        <v>234</v>
      </c>
      <c r="H20" s="4" t="s">
        <v>234</v>
      </c>
    </row>
    <row r="21" s="1" customFormat="1" ht="66" spans="1:8">
      <c r="A21" s="5" t="s">
        <v>270</v>
      </c>
      <c r="B21" s="5" t="s">
        <v>271</v>
      </c>
      <c r="C21" s="4" t="s">
        <v>272</v>
      </c>
      <c r="D21" s="4" t="s">
        <v>273</v>
      </c>
      <c r="E21" s="4" t="s">
        <v>274</v>
      </c>
      <c r="F21" s="4" t="s">
        <v>234</v>
      </c>
      <c r="G21" s="4" t="s">
        <v>234</v>
      </c>
      <c r="H21" s="4" t="s">
        <v>234</v>
      </c>
    </row>
    <row r="22" s="1" customFormat="1" ht="49.5" spans="1:8">
      <c r="A22" s="5" t="s">
        <v>275</v>
      </c>
      <c r="B22" s="5" t="s">
        <v>276</v>
      </c>
      <c r="C22" s="4" t="s">
        <v>277</v>
      </c>
      <c r="D22" s="4" t="s">
        <v>278</v>
      </c>
      <c r="E22" s="4" t="s">
        <v>279</v>
      </c>
      <c r="F22" s="4" t="s">
        <v>269</v>
      </c>
      <c r="G22" s="4" t="s">
        <v>234</v>
      </c>
      <c r="H22" s="4" t="s">
        <v>234</v>
      </c>
    </row>
    <row r="23" s="1" customFormat="1" ht="25.5" spans="1:8">
      <c r="A23" s="15"/>
      <c r="B23" s="15"/>
      <c r="C23" s="15"/>
      <c r="D23" s="15"/>
      <c r="E23" s="15"/>
      <c r="F23" s="15"/>
      <c r="G23" s="15"/>
      <c r="H23" s="15"/>
    </row>
    <row r="24" s="1" customFormat="1" ht="14.25" hidden="1" customHeight="1" spans="1:8">
      <c r="A24" s="16" t="s">
        <v>280</v>
      </c>
      <c r="B24" s="16"/>
      <c r="C24" s="16"/>
      <c r="D24" s="16"/>
      <c r="E24" s="17"/>
      <c r="F24" s="18"/>
      <c r="G24" s="19" t="s">
        <v>281</v>
      </c>
      <c r="H24" s="20"/>
    </row>
    <row r="25" s="1" customFormat="1" ht="13.8" customHeight="1" spans="1:8">
      <c r="A25" s="16" t="s">
        <v>282</v>
      </c>
      <c r="B25" s="16"/>
      <c r="C25" s="16"/>
      <c r="D25" s="16"/>
      <c r="E25" s="17"/>
      <c r="F25" s="18"/>
      <c r="G25" s="19" t="s">
        <v>283</v>
      </c>
      <c r="H25" s="20"/>
    </row>
    <row r="26" s="1" customFormat="1" ht="13.8" customHeight="1" spans="1:8">
      <c r="A26" s="16" t="s">
        <v>284</v>
      </c>
      <c r="B26" s="16"/>
      <c r="C26" s="16"/>
      <c r="D26" s="16"/>
      <c r="E26" s="17"/>
      <c r="F26" s="18"/>
      <c r="G26" s="19" t="s">
        <v>285</v>
      </c>
      <c r="H26" s="20"/>
    </row>
    <row r="27" s="1" customFormat="1" ht="13.8" customHeight="1" spans="1:8">
      <c r="A27" s="16" t="s">
        <v>286</v>
      </c>
      <c r="B27" s="16"/>
      <c r="C27" s="16"/>
      <c r="D27" s="16"/>
      <c r="E27" s="17"/>
      <c r="F27" s="18"/>
      <c r="G27" s="19" t="s">
        <v>287</v>
      </c>
      <c r="H27" s="20"/>
    </row>
    <row r="28" s="1" customFormat="1" ht="13.8" customHeight="1" spans="1:8">
      <c r="A28" s="16" t="s">
        <v>288</v>
      </c>
      <c r="B28" s="16"/>
      <c r="C28" s="16"/>
      <c r="D28" s="16"/>
      <c r="E28" s="17"/>
      <c r="F28" s="18"/>
      <c r="G28" s="19" t="s">
        <v>289</v>
      </c>
      <c r="H28" s="20"/>
    </row>
    <row r="29" s="1" customFormat="1" ht="13.8" customHeight="1" spans="1:8">
      <c r="A29" s="16" t="s">
        <v>290</v>
      </c>
      <c r="B29" s="16"/>
      <c r="C29" s="16"/>
      <c r="D29" s="16"/>
      <c r="E29" s="17"/>
      <c r="F29" s="18"/>
      <c r="G29" s="19" t="s">
        <v>291</v>
      </c>
      <c r="H29" s="20"/>
    </row>
    <row r="30" s="1" customFormat="1" ht="13.8" customHeight="1" spans="1:8">
      <c r="A30" s="16" t="s">
        <v>292</v>
      </c>
      <c r="B30" s="16"/>
      <c r="C30" s="16"/>
      <c r="D30" s="16"/>
      <c r="E30" s="17"/>
      <c r="F30" s="18"/>
      <c r="G30" s="19" t="s">
        <v>293</v>
      </c>
      <c r="H30" s="20"/>
    </row>
  </sheetData>
  <mergeCells count="28">
    <mergeCell ref="A1:H1"/>
    <mergeCell ref="B2:C2"/>
    <mergeCell ref="F2:H2"/>
    <mergeCell ref="B3:C3"/>
    <mergeCell ref="F3:H3"/>
    <mergeCell ref="B4:C4"/>
    <mergeCell ref="F4:H4"/>
    <mergeCell ref="B5:C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24:B24"/>
    <mergeCell ref="A25:B25"/>
    <mergeCell ref="A26:B26"/>
    <mergeCell ref="A27:B27"/>
    <mergeCell ref="A28:B28"/>
    <mergeCell ref="A29:B29"/>
    <mergeCell ref="A30:B30"/>
    <mergeCell ref="A19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$A1:$XFD1048576"/>
    </sheetView>
  </sheetViews>
  <sheetFormatPr defaultColWidth="11.425" defaultRowHeight="13.5" outlineLevelRow="3"/>
  <cols>
    <col min="1" max="1" width="18.75" customWidth="1"/>
    <col min="2" max="2" width="21.0333333333333" customWidth="1"/>
    <col min="3" max="3" width="24.1916666666667" customWidth="1"/>
    <col min="4" max="4" width="14.4416666666667" customWidth="1"/>
    <col min="5" max="5" width="14.2833333333333" customWidth="1"/>
    <col min="6" max="6" width="14.325" customWidth="1"/>
  </cols>
  <sheetData>
    <row r="1" customFormat="1" ht="24.75" customHeight="1"/>
    <row r="2" customFormat="1" ht="20.25" customHeight="1"/>
    <row r="3" customFormat="1" ht="48" customHeight="1"/>
    <row r="4" customFormat="1" ht="14.25" customHeight="1"/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G7" sqref="G7"/>
    </sheetView>
  </sheetViews>
  <sheetFormatPr defaultColWidth="9" defaultRowHeight="13.5" outlineLevelCol="2"/>
  <cols>
    <col min="1" max="1" width="5" style="60" customWidth="1"/>
    <col min="2" max="2" width="56.375" style="60" customWidth="1"/>
    <col min="3" max="3" width="40.125" style="60" customWidth="1"/>
    <col min="4" max="4" width="9" style="60" customWidth="1"/>
    <col min="5" max="16384" width="9" style="60"/>
  </cols>
  <sheetData>
    <row r="1" s="60" customFormat="1" ht="40.5" customHeight="1" spans="1:2">
      <c r="A1" s="61"/>
      <c r="B1" s="61"/>
    </row>
    <row r="2" s="60" customFormat="1" ht="32.65" customHeight="1" spans="1:3">
      <c r="A2" s="61"/>
      <c r="B2" s="62" t="s">
        <v>12</v>
      </c>
      <c r="C2" s="62"/>
    </row>
    <row r="3" s="60" customFormat="1" ht="33.6" customHeight="1" spans="1:3">
      <c r="A3" s="63"/>
      <c r="B3" s="64" t="s">
        <v>13</v>
      </c>
      <c r="C3" s="65" t="s">
        <v>14</v>
      </c>
    </row>
    <row r="4" s="60" customFormat="1" ht="32.65" customHeight="1" spans="1:3">
      <c r="A4" s="66"/>
      <c r="B4" s="67" t="s">
        <v>15</v>
      </c>
      <c r="C4" s="68" t="s">
        <v>16</v>
      </c>
    </row>
    <row r="5" s="60" customFormat="1" ht="32.65" customHeight="1" spans="1:3">
      <c r="A5" s="66"/>
      <c r="B5" s="67" t="s">
        <v>17</v>
      </c>
      <c r="C5" s="68" t="s">
        <v>18</v>
      </c>
    </row>
    <row r="6" s="60" customFormat="1" ht="32.65" customHeight="1" spans="1:3">
      <c r="A6" s="66"/>
      <c r="B6" s="67" t="s">
        <v>19</v>
      </c>
      <c r="C6" s="68" t="s">
        <v>20</v>
      </c>
    </row>
    <row r="7" s="60" customFormat="1" ht="32.65" customHeight="1" spans="1:3">
      <c r="A7" s="66"/>
      <c r="B7" s="67" t="s">
        <v>21</v>
      </c>
      <c r="C7" s="68"/>
    </row>
    <row r="8" s="60" customFormat="1" ht="32.65" customHeight="1" spans="1:3">
      <c r="A8" s="66"/>
      <c r="B8" s="67" t="s">
        <v>22</v>
      </c>
      <c r="C8" s="68" t="s">
        <v>23</v>
      </c>
    </row>
    <row r="9" s="60" customFormat="1" ht="32.65" customHeight="1" spans="1:3">
      <c r="A9" s="66"/>
      <c r="B9" s="67" t="s">
        <v>24</v>
      </c>
      <c r="C9" s="68" t="s">
        <v>25</v>
      </c>
    </row>
    <row r="10" s="60" customFormat="1" ht="32.65" customHeight="1" spans="1:3">
      <c r="A10" s="66"/>
      <c r="B10" s="67" t="s">
        <v>26</v>
      </c>
      <c r="C10" s="68" t="s">
        <v>27</v>
      </c>
    </row>
    <row r="11" s="60" customFormat="1" ht="32.65" customHeight="1" spans="1:3">
      <c r="A11" s="66"/>
      <c r="B11" s="67" t="s">
        <v>28</v>
      </c>
      <c r="C11" s="68" t="s">
        <v>29</v>
      </c>
    </row>
    <row r="12" s="60" customFormat="1" ht="32.65" customHeight="1" spans="1:3">
      <c r="A12" s="66"/>
      <c r="B12" s="67" t="s">
        <v>30</v>
      </c>
      <c r="C12" s="68"/>
    </row>
    <row r="13" s="60" customFormat="1" ht="32.65" customHeight="1" spans="1:3">
      <c r="A13" s="61"/>
      <c r="B13" s="67" t="s">
        <v>31</v>
      </c>
      <c r="C13" s="68"/>
    </row>
    <row r="14" s="60" customFormat="1" ht="32.65" customHeight="1" spans="1:3">
      <c r="A14" s="61"/>
      <c r="B14" s="67" t="s">
        <v>32</v>
      </c>
      <c r="C14" s="68" t="s">
        <v>16</v>
      </c>
    </row>
    <row r="15" s="60" customFormat="1" ht="32.65" customHeight="1" spans="2:3">
      <c r="B15" s="67" t="s">
        <v>33</v>
      </c>
      <c r="C15" s="68"/>
    </row>
  </sheetData>
  <mergeCells count="1">
    <mergeCell ref="B2:C2"/>
  </mergeCells>
  <printOptions horizontalCentered="1"/>
  <pageMargins left="0.196850393700787" right="0.196850393700787" top="0.78740157480315" bottom="0.590551181102362" header="0.708661417322835" footer="0.47244094488189"/>
  <pageSetup paperSize="9" scale="8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3" sqref="D13"/>
    </sheetView>
  </sheetViews>
  <sheetFormatPr defaultColWidth="9" defaultRowHeight="13.5" outlineLevelCol="3"/>
  <cols>
    <col min="1" max="1" width="28" customWidth="1"/>
    <col min="2" max="2" width="21.75" customWidth="1"/>
    <col min="3" max="3" width="30.6333333333333" customWidth="1"/>
    <col min="4" max="4" width="13.75" customWidth="1"/>
  </cols>
  <sheetData>
    <row r="1" ht="20.25" spans="1:4">
      <c r="A1" s="55" t="s">
        <v>34</v>
      </c>
      <c r="B1" s="55"/>
      <c r="C1" s="55"/>
      <c r="D1" s="55"/>
    </row>
    <row r="2" spans="1:4">
      <c r="A2" s="56"/>
      <c r="D2" t="s">
        <v>35</v>
      </c>
    </row>
    <row r="3" ht="15" customHeight="1" spans="1:4">
      <c r="A3" s="31" t="s">
        <v>36</v>
      </c>
      <c r="B3" s="31"/>
      <c r="C3" s="31" t="s">
        <v>37</v>
      </c>
      <c r="D3" s="31"/>
    </row>
    <row r="4" spans="1:4">
      <c r="A4" s="31" t="s">
        <v>38</v>
      </c>
      <c r="B4" s="31" t="s">
        <v>39</v>
      </c>
      <c r="C4" s="31" t="s">
        <v>38</v>
      </c>
      <c r="D4" s="31" t="s">
        <v>39</v>
      </c>
    </row>
    <row r="5" spans="1:4">
      <c r="A5" s="49" t="s">
        <v>40</v>
      </c>
      <c r="B5" s="50">
        <v>510.14</v>
      </c>
      <c r="C5" s="49" t="s">
        <v>41</v>
      </c>
      <c r="D5" s="39"/>
    </row>
    <row r="6" spans="1:4">
      <c r="A6" s="49" t="s">
        <v>42</v>
      </c>
      <c r="B6" s="50"/>
      <c r="C6" s="49" t="s">
        <v>43</v>
      </c>
      <c r="D6" s="39"/>
    </row>
    <row r="7" spans="1:4">
      <c r="A7" s="49" t="s">
        <v>44</v>
      </c>
      <c r="B7" s="50"/>
      <c r="C7" s="49" t="s">
        <v>45</v>
      </c>
      <c r="D7" s="39"/>
    </row>
    <row r="8" spans="1:4">
      <c r="A8" s="49" t="s">
        <v>46</v>
      </c>
      <c r="B8" s="50"/>
      <c r="C8" s="49" t="s">
        <v>47</v>
      </c>
      <c r="D8" s="39"/>
    </row>
    <row r="9" spans="1:4">
      <c r="A9" s="49" t="s">
        <v>48</v>
      </c>
      <c r="B9" s="50"/>
      <c r="C9" s="49" t="s">
        <v>49</v>
      </c>
      <c r="D9" s="39"/>
    </row>
    <row r="10" spans="1:4">
      <c r="A10" s="49" t="s">
        <v>50</v>
      </c>
      <c r="B10" s="50"/>
      <c r="C10" s="49" t="s">
        <v>51</v>
      </c>
      <c r="D10" s="39"/>
    </row>
    <row r="11" spans="1:4">
      <c r="A11" s="49" t="s">
        <v>52</v>
      </c>
      <c r="B11" s="50"/>
      <c r="C11" s="49" t="s">
        <v>53</v>
      </c>
      <c r="D11" s="39"/>
    </row>
    <row r="12" spans="1:4">
      <c r="A12" s="49" t="s">
        <v>54</v>
      </c>
      <c r="B12" s="50"/>
      <c r="C12" s="49" t="s">
        <v>55</v>
      </c>
      <c r="D12" s="39">
        <v>50.87</v>
      </c>
    </row>
    <row r="13" spans="1:4">
      <c r="A13" s="49" t="s">
        <v>56</v>
      </c>
      <c r="B13" s="50"/>
      <c r="C13" s="49" t="s">
        <v>57</v>
      </c>
      <c r="D13" s="39"/>
    </row>
    <row r="14" spans="1:4">
      <c r="A14" s="49"/>
      <c r="B14" s="52"/>
      <c r="C14" s="49" t="s">
        <v>58</v>
      </c>
      <c r="D14" s="39">
        <v>27.65</v>
      </c>
    </row>
    <row r="15" spans="1:4">
      <c r="A15" s="49"/>
      <c r="B15" s="52"/>
      <c r="C15" s="49" t="s">
        <v>59</v>
      </c>
      <c r="D15" s="39"/>
    </row>
    <row r="16" spans="1:4">
      <c r="A16" s="49"/>
      <c r="B16" s="52"/>
      <c r="C16" s="49" t="s">
        <v>60</v>
      </c>
      <c r="D16" s="39"/>
    </row>
    <row r="17" spans="1:4">
      <c r="A17" s="49"/>
      <c r="B17" s="52"/>
      <c r="C17" s="49" t="s">
        <v>61</v>
      </c>
      <c r="D17" s="39">
        <v>388.51</v>
      </c>
    </row>
    <row r="18" spans="1:4">
      <c r="A18" s="49"/>
      <c r="B18" s="52"/>
      <c r="C18" s="49" t="s">
        <v>62</v>
      </c>
      <c r="D18" s="39"/>
    </row>
    <row r="19" spans="1:4">
      <c r="A19" s="49"/>
      <c r="B19" s="52"/>
      <c r="C19" s="49" t="s">
        <v>63</v>
      </c>
      <c r="D19" s="39"/>
    </row>
    <row r="20" spans="1:4">
      <c r="A20" s="49"/>
      <c r="B20" s="52"/>
      <c r="C20" s="49" t="s">
        <v>64</v>
      </c>
      <c r="D20" s="39"/>
    </row>
    <row r="21" spans="1:4">
      <c r="A21" s="49"/>
      <c r="B21" s="52"/>
      <c r="C21" s="49" t="s">
        <v>65</v>
      </c>
      <c r="D21" s="39"/>
    </row>
    <row r="22" spans="1:4">
      <c r="A22" s="49"/>
      <c r="B22" s="52"/>
      <c r="C22" s="49" t="s">
        <v>66</v>
      </c>
      <c r="D22" s="39"/>
    </row>
    <row r="23" spans="1:4">
      <c r="A23" s="49"/>
      <c r="B23" s="52"/>
      <c r="C23" s="49" t="s">
        <v>67</v>
      </c>
      <c r="D23" s="39"/>
    </row>
    <row r="24" spans="1:4">
      <c r="A24" s="49"/>
      <c r="B24" s="52"/>
      <c r="C24" s="49" t="s">
        <v>68</v>
      </c>
      <c r="D24" s="39">
        <v>35.11</v>
      </c>
    </row>
    <row r="25" spans="1:4">
      <c r="A25" s="49"/>
      <c r="B25" s="52"/>
      <c r="C25" s="49" t="s">
        <v>69</v>
      </c>
      <c r="D25" s="39"/>
    </row>
    <row r="26" spans="1:4">
      <c r="A26" s="49"/>
      <c r="B26" s="52"/>
      <c r="C26" s="49" t="s">
        <v>70</v>
      </c>
      <c r="D26" s="39"/>
    </row>
    <row r="27" spans="1:4">
      <c r="A27" s="49"/>
      <c r="B27" s="52"/>
      <c r="C27" s="49" t="s">
        <v>71</v>
      </c>
      <c r="D27" s="39">
        <v>8</v>
      </c>
    </row>
    <row r="28" spans="1:4">
      <c r="A28" s="49"/>
      <c r="B28" s="52"/>
      <c r="C28" s="49" t="s">
        <v>72</v>
      </c>
      <c r="D28" s="39"/>
    </row>
    <row r="29" spans="1:4">
      <c r="A29" s="49"/>
      <c r="B29" s="52"/>
      <c r="C29" s="49" t="s">
        <v>73</v>
      </c>
      <c r="D29" s="39"/>
    </row>
    <row r="30" spans="1:4">
      <c r="A30" s="49"/>
      <c r="B30" s="52"/>
      <c r="C30" s="49" t="s">
        <v>74</v>
      </c>
      <c r="D30" s="39"/>
    </row>
    <row r="31" spans="1:4">
      <c r="A31" s="49"/>
      <c r="B31" s="52"/>
      <c r="C31" s="49" t="s">
        <v>75</v>
      </c>
      <c r="D31" s="39"/>
    </row>
    <row r="32" spans="1:4">
      <c r="A32" s="49"/>
      <c r="B32" s="52"/>
      <c r="C32" s="49" t="s">
        <v>76</v>
      </c>
      <c r="D32" s="39"/>
    </row>
    <row r="33" spans="1:4">
      <c r="A33" s="49"/>
      <c r="B33" s="52"/>
      <c r="C33" s="49" t="s">
        <v>77</v>
      </c>
      <c r="D33" s="39"/>
    </row>
    <row r="34" spans="1:4">
      <c r="A34" s="49"/>
      <c r="B34" s="52"/>
      <c r="C34" s="49" t="s">
        <v>78</v>
      </c>
      <c r="D34" s="39"/>
    </row>
    <row r="35" spans="1:4">
      <c r="A35" s="49"/>
      <c r="B35" s="52"/>
      <c r="C35" s="49"/>
      <c r="D35" s="57"/>
    </row>
    <row r="36" spans="1:4">
      <c r="A36" s="31" t="s">
        <v>79</v>
      </c>
      <c r="B36" s="34"/>
      <c r="C36" s="31" t="s">
        <v>80</v>
      </c>
      <c r="D36" s="39">
        <f>D13+D14+D17+D24+D27</f>
        <v>459.27</v>
      </c>
    </row>
    <row r="37" spans="1:4">
      <c r="A37" s="49" t="s">
        <v>81</v>
      </c>
      <c r="B37" s="37"/>
      <c r="C37" s="49" t="s">
        <v>82</v>
      </c>
      <c r="D37" s="37"/>
    </row>
    <row r="38" spans="1:4">
      <c r="A38" s="49" t="s">
        <v>83</v>
      </c>
      <c r="B38" s="37"/>
      <c r="C38" s="49"/>
      <c r="D38" s="58"/>
    </row>
    <row r="39" spans="1:4">
      <c r="A39" s="59"/>
      <c r="B39" s="53"/>
      <c r="C39" s="59"/>
      <c r="D39" s="58"/>
    </row>
    <row r="40" spans="1:4">
      <c r="A40" s="31" t="s">
        <v>84</v>
      </c>
      <c r="B40" s="34"/>
      <c r="C40" s="31" t="s">
        <v>85</v>
      </c>
      <c r="D40" s="35"/>
    </row>
    <row r="41" spans="1:1">
      <c r="A41" s="42" t="s">
        <v>86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0" workbookViewId="0">
      <selection activeCell="A18" sqref="A18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55" t="s">
        <v>87</v>
      </c>
    </row>
    <row r="2" spans="1:2">
      <c r="A2" s="56"/>
      <c r="B2" t="s">
        <v>35</v>
      </c>
    </row>
    <row r="3" ht="20" customHeight="1" spans="1:2">
      <c r="A3" s="31" t="s">
        <v>38</v>
      </c>
      <c r="B3" s="31" t="s">
        <v>39</v>
      </c>
    </row>
    <row r="4" ht="20" customHeight="1" spans="1:2">
      <c r="A4" s="31" t="s">
        <v>88</v>
      </c>
      <c r="B4" s="31">
        <v>1</v>
      </c>
    </row>
    <row r="5" ht="20" customHeight="1" spans="1:2">
      <c r="A5" s="33" t="s">
        <v>89</v>
      </c>
      <c r="B5" s="50">
        <v>510.14</v>
      </c>
    </row>
    <row r="6" ht="20" customHeight="1" spans="1:2">
      <c r="A6" s="29" t="s">
        <v>90</v>
      </c>
      <c r="B6" s="34"/>
    </row>
    <row r="7" ht="20" customHeight="1" spans="1:2">
      <c r="A7" s="33" t="s">
        <v>91</v>
      </c>
      <c r="B7" s="34"/>
    </row>
    <row r="8" ht="20" customHeight="1" spans="1:2">
      <c r="A8" s="29" t="s">
        <v>90</v>
      </c>
      <c r="B8" s="34"/>
    </row>
    <row r="9" ht="20" customHeight="1" spans="1:2">
      <c r="A9" s="33" t="s">
        <v>92</v>
      </c>
      <c r="B9" s="34"/>
    </row>
    <row r="10" ht="20" customHeight="1" spans="1:2">
      <c r="A10" s="29" t="s">
        <v>90</v>
      </c>
      <c r="B10" s="34"/>
    </row>
    <row r="11" ht="20" customHeight="1" spans="1:2">
      <c r="A11" s="33" t="s">
        <v>93</v>
      </c>
      <c r="B11" s="34"/>
    </row>
    <row r="12" ht="20" customHeight="1" spans="1:2">
      <c r="A12" s="29" t="s">
        <v>90</v>
      </c>
      <c r="B12" s="34"/>
    </row>
    <row r="13" ht="20" customHeight="1" spans="1:2">
      <c r="A13" s="33" t="s">
        <v>94</v>
      </c>
      <c r="B13" s="34"/>
    </row>
    <row r="14" ht="20" customHeight="1" spans="1:2">
      <c r="A14" s="29" t="s">
        <v>90</v>
      </c>
      <c r="B14" s="34"/>
    </row>
    <row r="15" ht="20" customHeight="1" spans="1:2">
      <c r="A15" s="33" t="s">
        <v>95</v>
      </c>
      <c r="B15" s="34"/>
    </row>
    <row r="16" ht="20" customHeight="1" spans="1:2">
      <c r="A16" s="29" t="s">
        <v>90</v>
      </c>
      <c r="B16" s="34"/>
    </row>
    <row r="17" ht="20" customHeight="1" spans="1:2">
      <c r="A17" s="33" t="s">
        <v>96</v>
      </c>
      <c r="B17" s="34"/>
    </row>
    <row r="18" ht="20" customHeight="1" spans="1:2">
      <c r="A18" s="29" t="s">
        <v>90</v>
      </c>
      <c r="B18" s="34"/>
    </row>
    <row r="19" ht="20" customHeight="1" spans="1:2">
      <c r="A19" s="33" t="s">
        <v>97</v>
      </c>
      <c r="B19" s="34"/>
    </row>
    <row r="20" ht="20" customHeight="1" spans="1:2">
      <c r="A20" s="29" t="s">
        <v>90</v>
      </c>
      <c r="B20" s="34"/>
    </row>
    <row r="21" ht="20" customHeight="1" spans="1:2">
      <c r="A21" s="33" t="s">
        <v>98</v>
      </c>
      <c r="B21" s="34"/>
    </row>
    <row r="22" ht="20" customHeight="1" spans="1:2">
      <c r="A22" s="29" t="s">
        <v>90</v>
      </c>
      <c r="B22" s="34"/>
    </row>
    <row r="23" ht="20" customHeight="1" spans="1:2">
      <c r="A23" s="33" t="s">
        <v>99</v>
      </c>
      <c r="B23" s="34"/>
    </row>
    <row r="24" ht="20" customHeight="1" spans="1:2">
      <c r="A24" s="29" t="s">
        <v>100</v>
      </c>
      <c r="B24" s="34"/>
    </row>
    <row r="25" ht="20" customHeight="1" spans="1:2">
      <c r="A25" s="29" t="s">
        <v>100</v>
      </c>
      <c r="B25" s="34"/>
    </row>
    <row r="26" ht="20" customHeight="1" spans="1:2">
      <c r="A26" s="29" t="s">
        <v>100</v>
      </c>
      <c r="B26" s="34"/>
    </row>
    <row r="27" ht="20" customHeight="1" spans="1:2">
      <c r="A27" s="29" t="s">
        <v>100</v>
      </c>
      <c r="B27" s="34"/>
    </row>
    <row r="28" ht="20" customHeight="1" spans="1:2">
      <c r="A28" s="29" t="s">
        <v>100</v>
      </c>
      <c r="B28" s="34"/>
    </row>
    <row r="29" ht="20" customHeight="1" spans="1:2">
      <c r="A29" s="33" t="s">
        <v>101</v>
      </c>
      <c r="B29" s="34"/>
    </row>
    <row r="30" ht="20" customHeight="1" spans="1:2">
      <c r="A30" s="29" t="s">
        <v>90</v>
      </c>
      <c r="B30" s="34"/>
    </row>
    <row r="31" ht="20" customHeight="1" spans="1:2">
      <c r="A31" s="33" t="s">
        <v>102</v>
      </c>
      <c r="B31" s="34"/>
    </row>
    <row r="32" ht="20" customHeight="1" spans="1:2">
      <c r="A32" s="29" t="s">
        <v>90</v>
      </c>
      <c r="B32" s="34"/>
    </row>
    <row r="33" ht="20" customHeight="1" spans="1:2">
      <c r="A33" s="33" t="s">
        <v>103</v>
      </c>
      <c r="B33" s="34"/>
    </row>
    <row r="34" spans="1:1">
      <c r="A34" s="54" t="s">
        <v>104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8" sqref="D8"/>
    </sheetView>
  </sheetViews>
  <sheetFormatPr defaultColWidth="9" defaultRowHeight="13.5" outlineLevelCol="4"/>
  <cols>
    <col min="1" max="1" width="52.75" customWidth="1"/>
    <col min="2" max="5" width="11.75" customWidth="1"/>
  </cols>
  <sheetData>
    <row r="1" ht="20.25" spans="1:5">
      <c r="A1" s="21" t="s">
        <v>105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35</v>
      </c>
    </row>
    <row r="3" ht="25" customHeight="1" spans="1:5">
      <c r="A3" s="31" t="s">
        <v>106</v>
      </c>
      <c r="B3" s="31" t="s">
        <v>107</v>
      </c>
      <c r="C3" s="31" t="s">
        <v>108</v>
      </c>
      <c r="D3" s="31" t="s">
        <v>109</v>
      </c>
      <c r="E3" s="31" t="s">
        <v>110</v>
      </c>
    </row>
    <row r="4" ht="25" customHeight="1" spans="1:5">
      <c r="A4" s="31" t="s">
        <v>88</v>
      </c>
      <c r="B4" s="31">
        <v>1</v>
      </c>
      <c r="C4" s="31">
        <v>2</v>
      </c>
      <c r="D4" s="31">
        <v>3</v>
      </c>
      <c r="E4" s="31">
        <v>4</v>
      </c>
    </row>
    <row r="5" ht="25" customHeight="1" spans="1:5">
      <c r="A5" s="38" t="s">
        <v>111</v>
      </c>
      <c r="B5" s="43">
        <f>B6+B7+B8+B9+B10</f>
        <v>510.14</v>
      </c>
      <c r="C5" s="43">
        <f>C6+C7+C8+C9+C10</f>
        <v>502.14</v>
      </c>
      <c r="D5" s="43">
        <f>D10</f>
        <v>8</v>
      </c>
      <c r="E5" s="43"/>
    </row>
    <row r="6" ht="25" customHeight="1" spans="1:5">
      <c r="A6" s="38" t="s">
        <v>112</v>
      </c>
      <c r="B6" s="43">
        <v>27.65</v>
      </c>
      <c r="C6" s="43">
        <v>27.65</v>
      </c>
      <c r="D6" s="43"/>
      <c r="E6" s="43"/>
    </row>
    <row r="7" ht="25" customHeight="1" spans="1:5">
      <c r="A7" s="38" t="s">
        <v>113</v>
      </c>
      <c r="B7" s="43">
        <v>35.11</v>
      </c>
      <c r="C7" s="43">
        <v>35.11</v>
      </c>
      <c r="D7" s="43"/>
      <c r="E7" s="43"/>
    </row>
    <row r="8" ht="25" customHeight="1" spans="1:5">
      <c r="A8" s="40" t="s">
        <v>114</v>
      </c>
      <c r="B8" s="39">
        <v>50.87</v>
      </c>
      <c r="C8" s="39">
        <v>50.87</v>
      </c>
      <c r="D8" s="44"/>
      <c r="E8" s="44"/>
    </row>
    <row r="9" ht="25" customHeight="1" spans="1:5">
      <c r="A9" s="38" t="s">
        <v>115</v>
      </c>
      <c r="B9" s="39">
        <v>388.51</v>
      </c>
      <c r="C9" s="39">
        <v>388.51</v>
      </c>
      <c r="D9" s="43"/>
      <c r="E9" s="43"/>
    </row>
    <row r="10" ht="25" customHeight="1" spans="1:5">
      <c r="A10" s="38" t="s">
        <v>116</v>
      </c>
      <c r="B10" s="43">
        <v>8</v>
      </c>
      <c r="C10" s="43"/>
      <c r="D10" s="43">
        <v>8</v>
      </c>
      <c r="E10" s="43"/>
    </row>
    <row r="11" ht="25" customHeight="1" spans="1:5">
      <c r="A11" s="40"/>
      <c r="B11" s="44"/>
      <c r="C11" s="44"/>
      <c r="D11" s="44"/>
      <c r="E11" s="44"/>
    </row>
    <row r="12" ht="25" customHeight="1" spans="1:5">
      <c r="A12" s="40"/>
      <c r="B12" s="44"/>
      <c r="C12" s="44"/>
      <c r="D12" s="44"/>
      <c r="E12" s="44"/>
    </row>
    <row r="13" ht="25" customHeight="1" spans="1:5">
      <c r="A13" s="40"/>
      <c r="B13" s="44"/>
      <c r="C13" s="44"/>
      <c r="D13" s="44"/>
      <c r="E13" s="44"/>
    </row>
    <row r="14" ht="25" customHeight="1" spans="1:5">
      <c r="A14" s="38"/>
      <c r="B14" s="43"/>
      <c r="C14" s="43"/>
      <c r="D14" s="43"/>
      <c r="E14" s="43"/>
    </row>
    <row r="15" spans="1:1">
      <c r="A15" s="41" t="s">
        <v>117</v>
      </c>
    </row>
  </sheetData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10" workbookViewId="0">
      <selection activeCell="E11" sqref="E11"/>
    </sheetView>
  </sheetViews>
  <sheetFormatPr defaultColWidth="9" defaultRowHeight="13.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21" t="s">
        <v>118</v>
      </c>
      <c r="B1" s="21"/>
      <c r="C1" s="21"/>
      <c r="D1" s="21"/>
    </row>
    <row r="2" spans="1:4">
      <c r="A2" s="22"/>
      <c r="B2" s="23"/>
      <c r="C2" s="23"/>
      <c r="D2" s="23" t="s">
        <v>35</v>
      </c>
    </row>
    <row r="3" ht="15" customHeight="1" spans="1:4">
      <c r="A3" s="31" t="s">
        <v>119</v>
      </c>
      <c r="B3" s="31"/>
      <c r="C3" s="31" t="s">
        <v>120</v>
      </c>
      <c r="D3" s="31"/>
    </row>
    <row r="4" spans="1:4">
      <c r="A4" s="31" t="s">
        <v>38</v>
      </c>
      <c r="B4" s="31" t="s">
        <v>39</v>
      </c>
      <c r="C4" s="31" t="s">
        <v>38</v>
      </c>
      <c r="D4" s="31" t="s">
        <v>121</v>
      </c>
    </row>
    <row r="5" spans="1:4">
      <c r="A5" s="49" t="s">
        <v>122</v>
      </c>
      <c r="B5" s="50">
        <v>509.9991455</v>
      </c>
      <c r="C5" s="49" t="s">
        <v>123</v>
      </c>
      <c r="D5" s="39">
        <f>SUM(D13:D33)</f>
        <v>510.14</v>
      </c>
    </row>
    <row r="6" spans="1:4">
      <c r="A6" s="49" t="s">
        <v>124</v>
      </c>
      <c r="B6" s="50">
        <v>510.14</v>
      </c>
      <c r="C6" s="49" t="s">
        <v>125</v>
      </c>
      <c r="D6" s="39"/>
    </row>
    <row r="7" spans="1:4">
      <c r="A7" s="49" t="s">
        <v>126</v>
      </c>
      <c r="B7" s="39"/>
      <c r="C7" s="49" t="s">
        <v>127</v>
      </c>
      <c r="D7" s="39"/>
    </row>
    <row r="8" spans="1:4">
      <c r="A8" s="49" t="s">
        <v>128</v>
      </c>
      <c r="B8" s="39"/>
      <c r="C8" s="49" t="s">
        <v>129</v>
      </c>
      <c r="D8" s="39"/>
    </row>
    <row r="9" spans="1:4">
      <c r="A9" s="49"/>
      <c r="B9" s="51"/>
      <c r="C9" s="49" t="s">
        <v>130</v>
      </c>
      <c r="D9" s="39"/>
    </row>
    <row r="10" spans="1:4">
      <c r="A10" s="49"/>
      <c r="B10" s="51"/>
      <c r="C10" s="49" t="s">
        <v>131</v>
      </c>
      <c r="D10" s="39"/>
    </row>
    <row r="11" spans="1:4">
      <c r="A11" s="49"/>
      <c r="B11" s="51"/>
      <c r="C11" s="49" t="s">
        <v>132</v>
      </c>
      <c r="D11" s="39"/>
    </row>
    <row r="12" spans="1:4">
      <c r="A12" s="52"/>
      <c r="B12" s="53"/>
      <c r="C12" s="49" t="s">
        <v>133</v>
      </c>
      <c r="D12" s="39"/>
    </row>
    <row r="13" spans="1:4">
      <c r="A13" s="52"/>
      <c r="B13" s="53"/>
      <c r="C13" s="49" t="s">
        <v>134</v>
      </c>
      <c r="D13" s="39">
        <v>50.87</v>
      </c>
    </row>
    <row r="14" spans="1:3">
      <c r="A14" s="52"/>
      <c r="B14" s="53"/>
      <c r="C14" s="49" t="s">
        <v>135</v>
      </c>
    </row>
    <row r="15" spans="1:4">
      <c r="A15" s="52"/>
      <c r="B15" s="53"/>
      <c r="C15" s="49" t="s">
        <v>136</v>
      </c>
      <c r="D15" s="39">
        <v>27.65</v>
      </c>
    </row>
    <row r="16" spans="1:4">
      <c r="A16" s="52"/>
      <c r="B16" s="53"/>
      <c r="C16" s="49" t="s">
        <v>137</v>
      </c>
      <c r="D16" s="39"/>
    </row>
    <row r="17" spans="1:4">
      <c r="A17" s="52"/>
      <c r="B17" s="53"/>
      <c r="C17" s="49" t="s">
        <v>138</v>
      </c>
      <c r="D17" s="39"/>
    </row>
    <row r="18" spans="1:4">
      <c r="A18" s="52"/>
      <c r="B18" s="53"/>
      <c r="C18" s="49" t="s">
        <v>139</v>
      </c>
      <c r="D18" s="39">
        <v>388.51</v>
      </c>
    </row>
    <row r="19" spans="1:4">
      <c r="A19" s="52"/>
      <c r="B19" s="53"/>
      <c r="C19" s="49" t="s">
        <v>140</v>
      </c>
      <c r="D19" s="39"/>
    </row>
    <row r="20" spans="1:4">
      <c r="A20" s="52"/>
      <c r="B20" s="53"/>
      <c r="C20" s="49" t="s">
        <v>141</v>
      </c>
      <c r="D20" s="39"/>
    </row>
    <row r="21" spans="1:4">
      <c r="A21" s="52"/>
      <c r="B21" s="53"/>
      <c r="C21" s="49" t="s">
        <v>142</v>
      </c>
      <c r="D21" s="39"/>
    </row>
    <row r="22" spans="1:4">
      <c r="A22" s="52"/>
      <c r="B22" s="53"/>
      <c r="C22" s="49" t="s">
        <v>143</v>
      </c>
      <c r="D22" s="39"/>
    </row>
    <row r="23" spans="1:4">
      <c r="A23" s="52"/>
      <c r="B23" s="53"/>
      <c r="C23" s="49" t="s">
        <v>144</v>
      </c>
      <c r="D23" s="39"/>
    </row>
    <row r="24" spans="1:4">
      <c r="A24" s="52"/>
      <c r="B24" s="53"/>
      <c r="C24" s="49" t="s">
        <v>145</v>
      </c>
      <c r="D24" s="39">
        <v>35.11</v>
      </c>
    </row>
    <row r="25" spans="1:4">
      <c r="A25" s="52"/>
      <c r="B25" s="53"/>
      <c r="C25" s="49" t="s">
        <v>146</v>
      </c>
      <c r="D25" s="39"/>
    </row>
    <row r="26" spans="1:4">
      <c r="A26" s="52"/>
      <c r="B26" s="53"/>
      <c r="C26" s="49" t="s">
        <v>147</v>
      </c>
      <c r="D26" s="39"/>
    </row>
    <row r="27" spans="1:4">
      <c r="A27" s="52"/>
      <c r="B27" s="53"/>
      <c r="C27" s="49" t="s">
        <v>148</v>
      </c>
      <c r="D27" s="39">
        <v>8</v>
      </c>
    </row>
    <row r="28" spans="1:4">
      <c r="A28" s="52"/>
      <c r="B28" s="53"/>
      <c r="C28" s="49" t="s">
        <v>149</v>
      </c>
      <c r="D28" s="39"/>
    </row>
    <row r="29" spans="1:4">
      <c r="A29" s="52"/>
      <c r="B29" s="53"/>
      <c r="C29" s="49" t="s">
        <v>150</v>
      </c>
      <c r="D29" s="39"/>
    </row>
    <row r="30" spans="1:4">
      <c r="A30" s="52"/>
      <c r="B30" s="53"/>
      <c r="C30" s="49" t="s">
        <v>151</v>
      </c>
      <c r="D30" s="39"/>
    </row>
    <row r="31" spans="1:4">
      <c r="A31" s="52"/>
      <c r="B31" s="53"/>
      <c r="C31" s="49" t="s">
        <v>152</v>
      </c>
      <c r="D31" s="39"/>
    </row>
    <row r="32" spans="1:4">
      <c r="A32" s="52"/>
      <c r="B32" s="53"/>
      <c r="C32" s="49" t="s">
        <v>153</v>
      </c>
      <c r="D32" s="39"/>
    </row>
    <row r="33" spans="1:4">
      <c r="A33" s="52"/>
      <c r="B33" s="53"/>
      <c r="C33" s="49" t="s">
        <v>154</v>
      </c>
      <c r="D33" s="39"/>
    </row>
    <row r="34" spans="1:4">
      <c r="A34" s="52"/>
      <c r="B34" s="53"/>
      <c r="C34" s="49" t="s">
        <v>155</v>
      </c>
      <c r="D34" s="39"/>
    </row>
    <row r="35" spans="1:4">
      <c r="A35" s="52"/>
      <c r="B35" s="53"/>
      <c r="C35" s="49"/>
      <c r="D35" s="39"/>
    </row>
    <row r="36" spans="1:4">
      <c r="A36" s="31" t="s">
        <v>156</v>
      </c>
      <c r="B36" s="35"/>
      <c r="C36" s="31" t="s">
        <v>157</v>
      </c>
      <c r="D36" s="35"/>
    </row>
    <row r="37" spans="1:1">
      <c r="A37" s="54" t="s">
        <v>104</v>
      </c>
    </row>
    <row r="38" spans="1:1">
      <c r="A38" s="42" t="s">
        <v>158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E12" sqref="E12"/>
    </sheetView>
  </sheetViews>
  <sheetFormatPr defaultColWidth="9" defaultRowHeight="13.5"/>
  <cols>
    <col min="1" max="1" width="17.6333333333333" customWidth="1"/>
    <col min="2" max="3" width="9.625"/>
    <col min="11" max="11" width="12.8833333333333" customWidth="1"/>
  </cols>
  <sheetData>
    <row r="1" ht="20.25" spans="1:11">
      <c r="A1" s="21" t="s">
        <v>159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2"/>
      <c r="B2" s="23"/>
      <c r="C2" s="23"/>
      <c r="D2" s="23"/>
      <c r="E2" s="23"/>
      <c r="F2" s="23"/>
      <c r="G2" s="23"/>
      <c r="H2" s="23"/>
      <c r="I2" s="23"/>
      <c r="J2" s="23"/>
      <c r="K2" s="23" t="s">
        <v>35</v>
      </c>
    </row>
    <row r="3" ht="15" customHeight="1" spans="1:11">
      <c r="A3" s="31" t="s">
        <v>160</v>
      </c>
      <c r="B3" s="31" t="s">
        <v>161</v>
      </c>
      <c r="C3" s="31" t="s">
        <v>162</v>
      </c>
      <c r="D3" s="31"/>
      <c r="E3" s="31"/>
      <c r="F3" s="31" t="s">
        <v>163</v>
      </c>
      <c r="G3" s="31"/>
      <c r="H3" s="31"/>
      <c r="I3" s="31" t="s">
        <v>164</v>
      </c>
      <c r="J3" s="31"/>
      <c r="K3" s="31"/>
    </row>
    <row r="4" spans="1:11">
      <c r="A4" s="31"/>
      <c r="B4" s="31"/>
      <c r="C4" s="31" t="s">
        <v>121</v>
      </c>
      <c r="D4" s="31" t="s">
        <v>108</v>
      </c>
      <c r="E4" s="31" t="s">
        <v>109</v>
      </c>
      <c r="F4" s="31" t="s">
        <v>121</v>
      </c>
      <c r="G4" s="31" t="s">
        <v>108</v>
      </c>
      <c r="H4" s="31" t="s">
        <v>109</v>
      </c>
      <c r="I4" s="31" t="s">
        <v>121</v>
      </c>
      <c r="J4" s="31" t="s">
        <v>108</v>
      </c>
      <c r="K4" s="31" t="s">
        <v>109</v>
      </c>
    </row>
    <row r="5" spans="1:11">
      <c r="A5" s="47" t="s">
        <v>165</v>
      </c>
      <c r="B5" s="47">
        <v>1</v>
      </c>
      <c r="C5" s="47">
        <v>2</v>
      </c>
      <c r="D5" s="47">
        <v>3</v>
      </c>
      <c r="E5" s="47">
        <v>4</v>
      </c>
      <c r="F5" s="47">
        <v>5</v>
      </c>
      <c r="G5" s="47">
        <v>6</v>
      </c>
      <c r="H5" s="47">
        <v>7</v>
      </c>
      <c r="I5" s="47">
        <v>8</v>
      </c>
      <c r="J5" s="47">
        <v>9</v>
      </c>
      <c r="K5" s="48">
        <v>10</v>
      </c>
    </row>
    <row r="6" spans="1:11">
      <c r="A6" s="38" t="s">
        <v>111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>
      <c r="A7" s="40" t="s">
        <v>166</v>
      </c>
      <c r="B7" s="44">
        <f>C7</f>
        <v>510.14</v>
      </c>
      <c r="C7" s="44">
        <f>D7+E7</f>
        <v>510.14</v>
      </c>
      <c r="D7" s="44">
        <v>502.14</v>
      </c>
      <c r="E7" s="44">
        <v>8</v>
      </c>
      <c r="F7" s="44"/>
      <c r="G7" s="44"/>
      <c r="H7" s="44"/>
      <c r="I7" s="44"/>
      <c r="J7" s="44"/>
      <c r="K7" s="44"/>
    </row>
    <row r="8" spans="1:11">
      <c r="A8" s="40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>
      <c r="A9" s="40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>
      <c r="A10" s="40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>
      <c r="A11" s="40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>
      <c r="A12" s="40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>
      <c r="A13" s="40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>
      <c r="A14" s="40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>
      <c r="A15" s="40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">
      <c r="A16" s="41" t="s">
        <v>117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22" sqref="C22"/>
    </sheetView>
  </sheetViews>
  <sheetFormatPr defaultColWidth="9" defaultRowHeight="13.5" outlineLevelCol="4"/>
  <cols>
    <col min="1" max="1" width="42" customWidth="1"/>
    <col min="2" max="2" width="14.75" customWidth="1"/>
    <col min="3" max="5" width="12" customWidth="1"/>
  </cols>
  <sheetData>
    <row r="1" ht="20.25" spans="1:5">
      <c r="A1" s="21" t="s">
        <v>167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35</v>
      </c>
    </row>
    <row r="3" ht="15" customHeight="1" spans="1:5">
      <c r="A3" s="31" t="s">
        <v>106</v>
      </c>
      <c r="B3" s="31"/>
      <c r="C3" s="31" t="s">
        <v>162</v>
      </c>
      <c r="D3" s="31"/>
      <c r="E3" s="31"/>
    </row>
    <row r="4" spans="1:5">
      <c r="A4" s="31" t="s">
        <v>168</v>
      </c>
      <c r="B4" s="31" t="s">
        <v>169</v>
      </c>
      <c r="C4" s="31" t="s">
        <v>121</v>
      </c>
      <c r="D4" s="31" t="s">
        <v>108</v>
      </c>
      <c r="E4" s="31" t="s">
        <v>109</v>
      </c>
    </row>
    <row r="5" spans="1:5">
      <c r="A5" s="31" t="s">
        <v>88</v>
      </c>
      <c r="B5" s="31" t="s">
        <v>88</v>
      </c>
      <c r="C5" s="31">
        <v>1</v>
      </c>
      <c r="D5" s="31">
        <v>2</v>
      </c>
      <c r="E5" s="31">
        <v>3</v>
      </c>
    </row>
    <row r="6" spans="1:5">
      <c r="A6" s="45" t="s">
        <v>170</v>
      </c>
      <c r="B6" s="45" t="s">
        <v>111</v>
      </c>
      <c r="C6" s="43">
        <f>C7+C8+C9+C10+C11</f>
        <v>510.14</v>
      </c>
      <c r="D6" s="43">
        <f>D7+D8+D9+D10+D11</f>
        <v>502.14</v>
      </c>
      <c r="E6" s="43">
        <f>E7+E8+E9+E10+E11</f>
        <v>8</v>
      </c>
    </row>
    <row r="7" spans="1:5">
      <c r="A7" s="38">
        <v>2101102</v>
      </c>
      <c r="B7" t="s">
        <v>171</v>
      </c>
      <c r="C7" s="43">
        <v>27.65</v>
      </c>
      <c r="D7" s="43">
        <v>27.65</v>
      </c>
      <c r="E7" s="43"/>
    </row>
    <row r="8" spans="1:5">
      <c r="A8" s="38">
        <v>2210201</v>
      </c>
      <c r="B8" s="38" t="s">
        <v>172</v>
      </c>
      <c r="C8" s="38">
        <v>35.11</v>
      </c>
      <c r="D8" s="38">
        <v>35.11</v>
      </c>
      <c r="E8" s="43"/>
    </row>
    <row r="9" ht="22.5" spans="1:5">
      <c r="A9" s="38">
        <v>2089999</v>
      </c>
      <c r="B9" s="38" t="s">
        <v>173</v>
      </c>
      <c r="C9" s="38">
        <v>50.87</v>
      </c>
      <c r="D9" s="38">
        <v>50.87</v>
      </c>
      <c r="E9" s="44"/>
    </row>
    <row r="10" spans="1:5">
      <c r="A10" s="38">
        <v>2130310</v>
      </c>
      <c r="B10" s="38" t="s">
        <v>174</v>
      </c>
      <c r="C10" s="38">
        <v>388.51</v>
      </c>
      <c r="D10" s="38">
        <v>388.51</v>
      </c>
      <c r="E10" s="43"/>
    </row>
    <row r="11" spans="1:5">
      <c r="A11" s="38">
        <v>2240150</v>
      </c>
      <c r="B11" s="38" t="s">
        <v>175</v>
      </c>
      <c r="C11" s="38">
        <v>8</v>
      </c>
      <c r="D11" s="38"/>
      <c r="E11" s="43">
        <v>8</v>
      </c>
    </row>
    <row r="12" spans="1:5">
      <c r="A12" s="38"/>
      <c r="B12" s="38"/>
      <c r="C12" s="38"/>
      <c r="D12" s="38"/>
      <c r="E12" s="43"/>
    </row>
    <row r="13" spans="1:5">
      <c r="A13" s="38"/>
      <c r="B13" s="38"/>
      <c r="C13" s="38"/>
      <c r="D13" s="38"/>
      <c r="E13" s="44"/>
    </row>
    <row r="14" spans="1:5">
      <c r="A14" s="45"/>
      <c r="B14" s="45"/>
      <c r="C14" s="43"/>
      <c r="D14" s="43"/>
      <c r="E14" s="43"/>
    </row>
    <row r="15" spans="1:5">
      <c r="A15" s="45"/>
      <c r="B15" s="45"/>
      <c r="C15" s="43"/>
      <c r="D15" s="43"/>
      <c r="E15" s="43"/>
    </row>
    <row r="16" spans="1:5">
      <c r="A16" s="46"/>
      <c r="B16" s="46"/>
      <c r="C16" s="44"/>
      <c r="D16" s="44"/>
      <c r="E16" s="44"/>
    </row>
    <row r="17" spans="1:1">
      <c r="A17" s="41" t="s">
        <v>117</v>
      </c>
    </row>
    <row r="18" spans="1:1">
      <c r="A18" s="42" t="s">
        <v>158</v>
      </c>
    </row>
    <row r="19" spans="1:1">
      <c r="A19" s="42" t="s">
        <v>158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11" sqref="E11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</cols>
  <sheetData>
    <row r="1" ht="20.25" spans="1:5">
      <c r="A1" s="21" t="s">
        <v>176</v>
      </c>
      <c r="B1" s="21"/>
      <c r="C1" s="21"/>
      <c r="D1" s="21"/>
      <c r="E1" s="21"/>
    </row>
    <row r="2" spans="1:5">
      <c r="A2" s="22"/>
      <c r="B2" s="23"/>
      <c r="C2" s="23"/>
      <c r="D2" s="23"/>
      <c r="E2" s="23" t="s">
        <v>35</v>
      </c>
    </row>
    <row r="3" ht="15" customHeight="1" spans="1:5">
      <c r="A3" s="31" t="s">
        <v>177</v>
      </c>
      <c r="B3" s="31"/>
      <c r="C3" s="31" t="s">
        <v>178</v>
      </c>
      <c r="D3" s="31"/>
      <c r="E3" s="31"/>
    </row>
    <row r="4" spans="1:5">
      <c r="A4" s="31" t="s">
        <v>168</v>
      </c>
      <c r="B4" s="31" t="s">
        <v>169</v>
      </c>
      <c r="C4" s="31" t="s">
        <v>121</v>
      </c>
      <c r="D4" s="31" t="s">
        <v>179</v>
      </c>
      <c r="E4" s="31" t="s">
        <v>180</v>
      </c>
    </row>
    <row r="5" spans="1:5">
      <c r="A5" s="31" t="s">
        <v>88</v>
      </c>
      <c r="B5" s="31" t="s">
        <v>88</v>
      </c>
      <c r="C5" s="31">
        <v>1</v>
      </c>
      <c r="D5" s="31">
        <v>2</v>
      </c>
      <c r="E5" s="31">
        <v>3</v>
      </c>
    </row>
    <row r="6" spans="1:5">
      <c r="A6" s="38" t="s">
        <v>170</v>
      </c>
      <c r="B6" s="38" t="s">
        <v>111</v>
      </c>
      <c r="C6" s="43">
        <v>502.14</v>
      </c>
      <c r="D6" s="43">
        <f>D7+D8+D9+D10</f>
        <v>460.14</v>
      </c>
      <c r="E6" s="43">
        <f>E10</f>
        <v>42</v>
      </c>
    </row>
    <row r="7" spans="1:5">
      <c r="A7" s="38">
        <v>2101102</v>
      </c>
      <c r="B7" s="38" t="s">
        <v>171</v>
      </c>
      <c r="C7" s="38">
        <v>27.65</v>
      </c>
      <c r="D7" s="38">
        <v>27.65</v>
      </c>
      <c r="E7" s="43"/>
    </row>
    <row r="8" spans="1:5">
      <c r="A8" s="38">
        <v>2210201</v>
      </c>
      <c r="B8" s="38" t="s">
        <v>172</v>
      </c>
      <c r="C8" s="38">
        <v>35.11</v>
      </c>
      <c r="D8" s="38">
        <v>35.11</v>
      </c>
      <c r="E8" s="44"/>
    </row>
    <row r="9" spans="1:5">
      <c r="A9" s="38">
        <v>2089999</v>
      </c>
      <c r="B9" s="38" t="s">
        <v>173</v>
      </c>
      <c r="C9" s="38">
        <v>50.87</v>
      </c>
      <c r="D9" s="38">
        <v>50.87</v>
      </c>
      <c r="E9" s="44"/>
    </row>
    <row r="10" spans="1:5">
      <c r="A10" s="38">
        <v>2130310</v>
      </c>
      <c r="B10" s="38" t="s">
        <v>174</v>
      </c>
      <c r="C10" s="38">
        <v>388.51</v>
      </c>
      <c r="D10" s="38">
        <f>C10-E10</f>
        <v>346.51</v>
      </c>
      <c r="E10" s="44">
        <v>42</v>
      </c>
    </row>
    <row r="11" spans="1:5">
      <c r="A11" s="38"/>
      <c r="B11" s="38"/>
      <c r="C11" s="38"/>
      <c r="D11" s="38"/>
      <c r="E11" s="44"/>
    </row>
    <row r="12" spans="1:5">
      <c r="A12" s="40"/>
      <c r="B12" s="40"/>
      <c r="C12" s="44"/>
      <c r="D12" s="44"/>
      <c r="E12" s="44"/>
    </row>
    <row r="13" spans="1:5">
      <c r="A13" s="40"/>
      <c r="B13" s="40"/>
      <c r="C13" s="44"/>
      <c r="D13" s="44"/>
      <c r="E13" s="44"/>
    </row>
    <row r="14" spans="1:5">
      <c r="A14" s="40"/>
      <c r="B14" s="40"/>
      <c r="C14" s="44"/>
      <c r="D14" s="44"/>
      <c r="E14" s="44"/>
    </row>
    <row r="15" spans="1:5">
      <c r="A15" s="38"/>
      <c r="B15" s="38"/>
      <c r="C15" s="43"/>
      <c r="D15" s="43"/>
      <c r="E15" s="43"/>
    </row>
    <row r="16" spans="1:1">
      <c r="A16" s="41" t="s">
        <v>117</v>
      </c>
    </row>
    <row r="17" spans="1:1">
      <c r="A17" s="42" t="s">
        <v>158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项目绩效目标表</vt:lpstr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2023-04-12T15:17:00Z</dcterms:created>
  <cp:lastPrinted>2024-02-01T09:31:00Z</cp:lastPrinted>
  <dcterms:modified xsi:type="dcterms:W3CDTF">2025-05-08T02:38:03Z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AF075C29AD8F4427B08EB16F0F4F9E05_13</vt:lpwstr>
  </property>
  <property fmtid="{D5CDD505-2E9C-101B-9397-08002B2CF9AE}" pid="3" name="KSOProductBuildVer">
    <vt:lpwstr>2052-12.1.0.20784</vt:lpwstr>
  </property>
</Properties>
</file>